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/>
  <xr:revisionPtr revIDLastSave="0" documentId="8_{F2606814-2A24-4432-8C7F-9E7ECF33E6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duct Price List" sheetId="1" r:id="rId1"/>
  </sheets>
  <definedNames>
    <definedName name="_xlnm.Print_Area" localSheetId="0">'Product Price List'!$A$1:$L$167</definedName>
    <definedName name="PrintArea_SET">OFFSET('Product Price List'!#REF!,,,MATCH(REPT("z",255),'Product Price List'!$E:$E),COUNTA('Product Price List'!#REF!))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4" i="1" l="1"/>
  <c r="K148" i="1"/>
  <c r="K115" i="1" l="1"/>
  <c r="K123" i="1"/>
  <c r="K120" i="1"/>
  <c r="K85" i="1" l="1"/>
  <c r="K86" i="1"/>
  <c r="K83" i="1"/>
  <c r="K84" i="1"/>
  <c r="K89" i="1"/>
  <c r="K110" i="1"/>
  <c r="K101" i="1"/>
  <c r="K100" i="1"/>
  <c r="K99" i="1"/>
  <c r="K98" i="1"/>
  <c r="K97" i="1"/>
  <c r="K96" i="1"/>
  <c r="K95" i="1"/>
  <c r="K94" i="1"/>
  <c r="K93" i="1"/>
  <c r="K92" i="1"/>
  <c r="K91" i="1"/>
  <c r="K90" i="1"/>
  <c r="K88" i="1"/>
  <c r="K87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7" i="1"/>
  <c r="K146" i="1"/>
  <c r="K145" i="1"/>
  <c r="K144" i="1"/>
  <c r="K143" i="1"/>
  <c r="K142" i="1"/>
  <c r="K141" i="1"/>
  <c r="K140" i="1"/>
  <c r="K139" i="1"/>
  <c r="K138" i="1"/>
  <c r="K137" i="1"/>
  <c r="K135" i="1"/>
  <c r="K134" i="1"/>
  <c r="K133" i="1"/>
  <c r="K132" i="1"/>
  <c r="K131" i="1"/>
  <c r="K130" i="1"/>
  <c r="K105" i="1"/>
  <c r="K104" i="1"/>
  <c r="K103" i="1"/>
  <c r="K108" i="1"/>
  <c r="K109" i="1"/>
  <c r="K111" i="1"/>
  <c r="K112" i="1"/>
  <c r="K113" i="1"/>
  <c r="K116" i="1"/>
  <c r="K118" i="1"/>
  <c r="K117" i="1"/>
  <c r="K114" i="1"/>
  <c r="K121" i="1"/>
  <c r="K122" i="1"/>
  <c r="K125" i="1"/>
  <c r="K126" i="1"/>
  <c r="K127" i="1"/>
  <c r="K128" i="1"/>
  <c r="K102" i="1"/>
  <c r="K60" i="1" l="1"/>
  <c r="K48" i="1"/>
  <c r="K49" i="1"/>
  <c r="K50" i="1"/>
  <c r="K51" i="1"/>
  <c r="K52" i="1"/>
  <c r="K53" i="1"/>
  <c r="K54" i="1"/>
  <c r="K56" i="1"/>
  <c r="K57" i="1"/>
  <c r="K63" i="1"/>
  <c r="K64" i="1"/>
  <c r="K65" i="1"/>
  <c r="K66" i="1"/>
  <c r="K61" i="1"/>
  <c r="K62" i="1"/>
  <c r="K58" i="1"/>
  <c r="K67" i="1"/>
  <c r="K68" i="1"/>
  <c r="K69" i="1"/>
  <c r="K70" i="1"/>
  <c r="K71" i="1"/>
  <c r="K78" i="1"/>
  <c r="K73" i="1"/>
  <c r="K76" i="1"/>
  <c r="K77" i="1"/>
  <c r="K74" i="1"/>
  <c r="K75" i="1"/>
  <c r="K72" i="1"/>
  <c r="K79" i="1"/>
  <c r="K80" i="1"/>
  <c r="K81" i="1"/>
  <c r="K82" i="1"/>
  <c r="K107" i="1"/>
  <c r="K106" i="1"/>
  <c r="K59" i="1"/>
  <c r="E12" i="1" l="1"/>
</calcChain>
</file>

<file path=xl/sharedStrings.xml><?xml version="1.0" encoding="utf-8"?>
<sst xmlns="http://schemas.openxmlformats.org/spreadsheetml/2006/main" count="234" uniqueCount="215">
  <si>
    <t>DESCRIPTION</t>
  </si>
  <si>
    <t>QTY</t>
  </si>
  <si>
    <t>Rocking Base</t>
  </si>
  <si>
    <t>Speedy Base</t>
  </si>
  <si>
    <t>TOTAL</t>
  </si>
  <si>
    <t>ITEM#</t>
  </si>
  <si>
    <t>CS.PK.</t>
  </si>
  <si>
    <t>Large Game Board</t>
  </si>
  <si>
    <t>John Deere Backhoe Loader</t>
  </si>
  <si>
    <t>UPC / EAN</t>
  </si>
  <si>
    <t>John Deere Snow Cruiser</t>
  </si>
  <si>
    <t>COST</t>
  </si>
  <si>
    <t>ORDER TOTAL</t>
  </si>
  <si>
    <r>
      <t>KETTLER</t>
    </r>
    <r>
      <rPr>
        <vertAlign val="superscript"/>
        <sz val="36"/>
        <rFont val="Trebuchet MS"/>
        <family val="2"/>
      </rPr>
      <t>®</t>
    </r>
    <r>
      <rPr>
        <sz val="48"/>
        <rFont val="Trebuchet MS"/>
        <family val="2"/>
      </rPr>
      <t xml:space="preserve"> INT'L INC.</t>
    </r>
  </si>
  <si>
    <t>P.O. #</t>
  </si>
  <si>
    <t>Ship Date</t>
  </si>
  <si>
    <t>Date</t>
  </si>
  <si>
    <t>Cancel Date</t>
  </si>
  <si>
    <t>Credit Card #</t>
  </si>
  <si>
    <t>CSC #</t>
  </si>
  <si>
    <t>Bill To Address:</t>
  </si>
  <si>
    <t>Ship To Address:</t>
  </si>
  <si>
    <t>Fees</t>
  </si>
  <si>
    <t>Back Order Policy</t>
  </si>
  <si>
    <t>Damage &amp; Defective Policy</t>
  </si>
  <si>
    <t>Comments or Special Instructions</t>
  </si>
  <si>
    <t xml:space="preserve">In case of damages, customer must notify KETTLER in writing within 5 working days after receipt of goods.  If damages occur </t>
  </si>
  <si>
    <t xml:space="preserve">during transit customer must notate with the carrier the damages or claims cannot be filed.  Shipment shortages must be noted </t>
  </si>
  <si>
    <t>Phone #</t>
  </si>
  <si>
    <t>Email:</t>
  </si>
  <si>
    <t>Expiration</t>
  </si>
  <si>
    <t>023288</t>
  </si>
  <si>
    <t>052769</t>
  </si>
  <si>
    <t>023110</t>
  </si>
  <si>
    <t xml:space="preserve">with carrier at time of delivery in order to be reimbursed.  </t>
  </si>
  <si>
    <t>FULL LINE PROGRAM</t>
  </si>
  <si>
    <t>*For orders shipped to one location</t>
  </si>
  <si>
    <t>1355 London Bridge Road Virginia Beach, VA 23453-USA   Fax: 888-222-9333 / E-mail: sales@kettlerusa.com</t>
  </si>
  <si>
    <t>LIMITED ITEM PROGRAM</t>
  </si>
  <si>
    <t>KETTLER does not pay for Ancilliary charges.  The following</t>
  </si>
  <si>
    <t>fees are the responsbility of the Dealer</t>
  </si>
  <si>
    <t>Residential Fees -</t>
  </si>
  <si>
    <t xml:space="preserve">Lift Gate Fees - </t>
  </si>
  <si>
    <t xml:space="preserve">Inside Delivery Fees - </t>
  </si>
  <si>
    <t>69-24</t>
  </si>
  <si>
    <t>5001-100</t>
  </si>
  <si>
    <t>80-41</t>
  </si>
  <si>
    <t>80-42</t>
  </si>
  <si>
    <t xml:space="preserve">Movin'Sit Jr  </t>
  </si>
  <si>
    <t>MSRP</t>
  </si>
  <si>
    <t xml:space="preserve">Disco'o'Sit Jr  </t>
  </si>
  <si>
    <t>89-35</t>
  </si>
  <si>
    <t xml:space="preserve">Sit'n'Gym Jr. 35 - Green  </t>
  </si>
  <si>
    <t xml:space="preserve">Sit'n'Gym Jr. 45 - Yellow  </t>
  </si>
  <si>
    <t xml:space="preserve">Activity Ball  </t>
  </si>
  <si>
    <t>9749Blue</t>
  </si>
  <si>
    <t>9749Green</t>
  </si>
  <si>
    <t>9749Red</t>
  </si>
  <si>
    <t>9749Yellow</t>
  </si>
  <si>
    <t>8811-Gray</t>
  </si>
  <si>
    <t>T450-Black</t>
  </si>
  <si>
    <t>rollyKid John Deere Tractor w/Trailer</t>
  </si>
  <si>
    <t>rollyKid CAT Tractor w/Trailer</t>
  </si>
  <si>
    <t>rollyTrac John Deere w/Trailer</t>
  </si>
  <si>
    <t>rollyminitrac John Deere Trailer</t>
  </si>
  <si>
    <t>rollyTanker John Deere</t>
  </si>
  <si>
    <t>rollySpreader John Deere</t>
  </si>
  <si>
    <t>rollyTipper John Deere Trailer</t>
  </si>
  <si>
    <t xml:space="preserve">rollyMinitrac John Deere  </t>
  </si>
  <si>
    <t>rollyMinitrac CAT</t>
  </si>
  <si>
    <t>rollyWheelbarrow CAT</t>
  </si>
  <si>
    <t>rollyDigger John Deere</t>
  </si>
  <si>
    <t>rollyDigger CAT</t>
  </si>
  <si>
    <t>rollyDigger Metal CAT</t>
  </si>
  <si>
    <t xml:space="preserve">CAT Backhoe Loader </t>
  </si>
  <si>
    <t>Large Chess Pieces  (2 Boxes)</t>
  </si>
  <si>
    <t xml:space="preserve">Large Checker Pieces </t>
  </si>
  <si>
    <t>Small Checker Pieces</t>
  </si>
  <si>
    <t>Small Chess Pieces</t>
  </si>
  <si>
    <t>Small Game Board</t>
  </si>
  <si>
    <t>Physio Roll 40 - Red</t>
  </si>
  <si>
    <t>Physio Roll 55 - Yellow</t>
  </si>
  <si>
    <t>Physio Roll 70 - Blue</t>
  </si>
  <si>
    <t>Physio Roll 85 - Red</t>
  </si>
  <si>
    <t xml:space="preserve">Movin'Sit  </t>
  </si>
  <si>
    <t xml:space="preserve">Disc'o'Sit   </t>
  </si>
  <si>
    <t xml:space="preserve">Megaball 150 - Orange </t>
  </si>
  <si>
    <t>Megaball 180 - Red</t>
  </si>
  <si>
    <t>Classic Plus 55 - Red</t>
  </si>
  <si>
    <t>Classic Plus 65 - Blue</t>
  </si>
  <si>
    <t>Classic Plus 75 - Yellow</t>
  </si>
  <si>
    <t>Arte Plus 55</t>
  </si>
  <si>
    <t>Arte Plus 65</t>
  </si>
  <si>
    <t xml:space="preserve">Arte Plus 75 </t>
  </si>
  <si>
    <t>Plus 75 - Green</t>
  </si>
  <si>
    <t>Plus 65 - Black</t>
  </si>
  <si>
    <t>Classic 45cm - Yellow</t>
  </si>
  <si>
    <t>Physio 95 - Blue</t>
  </si>
  <si>
    <t xml:space="preserve">Physio 120 - Red </t>
  </si>
  <si>
    <t>Heavymed 500 - Green</t>
  </si>
  <si>
    <t>Heavymed 1 -Red</t>
  </si>
  <si>
    <t>Heavymed 2 - Yellow</t>
  </si>
  <si>
    <t>Heavymed 3 - Blue</t>
  </si>
  <si>
    <t>Heavymed 4 - Magenta</t>
  </si>
  <si>
    <t>98-22</t>
  </si>
  <si>
    <t>Ritmic 420 - Red</t>
  </si>
  <si>
    <t>98-23</t>
  </si>
  <si>
    <t xml:space="preserve">Ritmic 420 - Yellow </t>
  </si>
  <si>
    <t>98-24</t>
  </si>
  <si>
    <t xml:space="preserve">Ritmic 420 - Blue </t>
  </si>
  <si>
    <t>98-25</t>
  </si>
  <si>
    <t>Ritmic 420 - Green</t>
  </si>
  <si>
    <t>98-26</t>
  </si>
  <si>
    <t>Ritmic 420 - Black</t>
  </si>
  <si>
    <t>98-27</t>
  </si>
  <si>
    <t>Ritmic 420 - White</t>
  </si>
  <si>
    <t>All backorders ship automatically unless otherwise noted.  Shipping charges on any Back-order item is at the Customer's expense.</t>
  </si>
  <si>
    <t>Returns</t>
  </si>
  <si>
    <t>T180-Blue</t>
  </si>
  <si>
    <t>T180-Red</t>
  </si>
  <si>
    <t>Returns are subject to a 20% Restocking Fee.  Return Freight to be paid by Customer.  Returns will ONLY be accepted with a
KETTLER RMA#.  Unauthorized RA's risk being rejected.   To obtain an RMA# call the sales department: 757-301-2617.</t>
  </si>
  <si>
    <t>735-101</t>
  </si>
  <si>
    <t>735-206</t>
  </si>
  <si>
    <t>732-104-2</t>
  </si>
  <si>
    <t>637-510</t>
  </si>
  <si>
    <t>637-566</t>
  </si>
  <si>
    <t>749-206</t>
  </si>
  <si>
    <t>439-605-3</t>
  </si>
  <si>
    <t>667-100</t>
  </si>
  <si>
    <t>667-110</t>
  </si>
  <si>
    <t>729-105</t>
  </si>
  <si>
    <t>729-102</t>
  </si>
  <si>
    <t>712-206</t>
  </si>
  <si>
    <t>712-210</t>
  </si>
  <si>
    <t>749-310</t>
  </si>
  <si>
    <t>439-610-3</t>
  </si>
  <si>
    <t>Orders under $1200.00 - Freight Collect &amp; Net 30 Days</t>
  </si>
  <si>
    <t>$1200.00 to $1999.00 - 50%FA &amp; Net 45</t>
  </si>
  <si>
    <t>$2000.00 and up- FFA &amp; Net 60</t>
  </si>
  <si>
    <t>738-109</t>
  </si>
  <si>
    <t>738-466</t>
  </si>
  <si>
    <t>830-505</t>
  </si>
  <si>
    <t>830-566</t>
  </si>
  <si>
    <t>rollyWheelbarrow John Deere</t>
  </si>
  <si>
    <t>Junior Plus Tricycle - Blue</t>
  </si>
  <si>
    <t>Junior Plus Tricycle - Red</t>
  </si>
  <si>
    <t xml:space="preserve">Happy Navigator 4-in-1 </t>
  </si>
  <si>
    <t>Air Navigator 6-in-1</t>
  </si>
  <si>
    <t>Gym Ball - Magenta</t>
  </si>
  <si>
    <t>Easy Grip - Set of 6</t>
  </si>
  <si>
    <t>Aku Ring Blue</t>
  </si>
  <si>
    <t>Aku Ring Green</t>
  </si>
  <si>
    <t>Aku Ring Red</t>
  </si>
  <si>
    <t>Aku Ring Yellow</t>
  </si>
  <si>
    <t>2026 CATALOG PRICE LIST</t>
  </si>
  <si>
    <t>Orders under $750.00 - Freight Collect &amp; Net 30 Days</t>
  </si>
  <si>
    <t>$750.00 to $1299.00 - 50%FA &amp; Net 30</t>
  </si>
  <si>
    <t>$1300.00 and up - FFA &amp; Net 45</t>
  </si>
  <si>
    <t>rollySweeper John Deere</t>
  </si>
  <si>
    <t>MAP</t>
  </si>
  <si>
    <t xml:space="preserve">Drop Ship Fees - </t>
  </si>
  <si>
    <t>$5.00 (up to $99) $10 ($100 +)</t>
  </si>
  <si>
    <t>Rody Horse - Orange w/Pump ***</t>
  </si>
  <si>
    <t>Rody Horse - Green w/Pump ***</t>
  </si>
  <si>
    <t>Rody Horse - Pink w/Pump ***</t>
  </si>
  <si>
    <t>Rody Horse - Lime Green w/Pump ***</t>
  </si>
  <si>
    <t>Rody Horse - Teal w/Pump ***</t>
  </si>
  <si>
    <t>Rody Horse - Purple w/Pump ***</t>
  </si>
  <si>
    <t>Rody Horse - Blue w/Pump ***</t>
  </si>
  <si>
    <t>Rody Horse - Yellow w/Pump ***</t>
  </si>
  <si>
    <t>Rody Horse - Red w/Pump ***</t>
  </si>
  <si>
    <t>Saddle &amp; Bridle Accessory  ***</t>
  </si>
  <si>
    <t>Rody Magical Unicorn - Pink ***</t>
  </si>
  <si>
    <t>Rody Magical Unicorn - White ***</t>
  </si>
  <si>
    <t>Gyffy w/Pump ***</t>
  </si>
  <si>
    <t>Rody Max - Red w/Pump ***</t>
  </si>
  <si>
    <t>Rody Max - Blue w/Pump ***</t>
  </si>
  <si>
    <t>Rody Max - Orange w/Pump ***</t>
  </si>
  <si>
    <t>Hop 45 Fantasy - Pink Swirl  ***</t>
  </si>
  <si>
    <t>Hop 45 Fantasy - Blue Swirl ***</t>
  </si>
  <si>
    <t>Hop 45 - Yellow ***</t>
  </si>
  <si>
    <t>Hop 55 - Red ***</t>
  </si>
  <si>
    <t>Hop 66 - Blue ***</t>
  </si>
  <si>
    <t>Go Up Active Lights 360 - Mint ***</t>
  </si>
  <si>
    <t>Go Up Active Lights 360 - Pastel Pink ***</t>
  </si>
  <si>
    <t>Elite Scooter - Aqua ***</t>
  </si>
  <si>
    <t>Elite Scooter - Fuchsia ***</t>
  </si>
  <si>
    <t>Ace Lights Scooter - Aqua ***</t>
  </si>
  <si>
    <t>Ace Lights Scooter - Fuchsia ***</t>
  </si>
  <si>
    <t>Flow Element Scooter - Black/Teal ***</t>
  </si>
  <si>
    <t>Flow Element Scooter - Black/Red ***</t>
  </si>
  <si>
    <t>Go Bike Elite Duo - Mint ***</t>
  </si>
  <si>
    <t>Go Bike Elite Duo - Pastel Pink ***</t>
  </si>
  <si>
    <t>052936</t>
  </si>
  <si>
    <t>rollyTrac CAT w/Trailer</t>
  </si>
  <si>
    <t>**Freight allowance to U.S. Freight Forwarder Only for HI, PR &amp; AK</t>
  </si>
  <si>
    <t>**Included Items are marked with *** &amp; Highlighted in Green</t>
  </si>
  <si>
    <t>2in1 Learning Trike - Sky Blue ***</t>
  </si>
  <si>
    <t>2in1 Learning Trike - Mint ***</t>
  </si>
  <si>
    <r>
      <t xml:space="preserve">3in1 ECO Plus Learning Trike-Pistachio </t>
    </r>
    <r>
      <rPr>
        <b/>
        <i/>
        <sz val="11"/>
        <rFont val="Trebuchet MS"/>
        <family val="2"/>
      </rPr>
      <t>*NEW* ***</t>
    </r>
  </si>
  <si>
    <r>
      <t xml:space="preserve">3in1 ECO Plus Learning Trike-Coconut </t>
    </r>
    <r>
      <rPr>
        <b/>
        <i/>
        <sz val="11"/>
        <rFont val="Trebuchet MS"/>
        <family val="2"/>
      </rPr>
      <t>*NEW* ***</t>
    </r>
  </si>
  <si>
    <r>
      <t xml:space="preserve">2in1 ECO Walk'n'Roll - Pistachio  </t>
    </r>
    <r>
      <rPr>
        <b/>
        <i/>
        <sz val="11"/>
        <rFont val="Trebuchet MS"/>
        <family val="2"/>
      </rPr>
      <t>*NEW* ***</t>
    </r>
  </si>
  <si>
    <r>
      <t xml:space="preserve">2in1 ECO Walk'n'Roll - Coconut </t>
    </r>
    <r>
      <rPr>
        <b/>
        <i/>
        <sz val="11"/>
        <rFont val="Trebuchet MS"/>
        <family val="2"/>
      </rPr>
      <t xml:space="preserve"> *NEW* ***</t>
    </r>
  </si>
  <si>
    <t>4in1 Explorer Foldable Trike - Olive ***</t>
  </si>
  <si>
    <t>4in1 ECO Explorer Trike - Berry ***</t>
  </si>
  <si>
    <t>4in1 ECO Explorer Trike - Coconut ***</t>
  </si>
  <si>
    <t>PG</t>
  </si>
  <si>
    <t>rollyPower Winch - Green</t>
  </si>
  <si>
    <t>rollyPower Winch - Black</t>
  </si>
  <si>
    <t>Training Bowl - Red - Set of 2</t>
  </si>
  <si>
    <t xml:space="preserve">*Dating subject to credit review.  Credit Card may be required.  </t>
  </si>
  <si>
    <t xml:space="preserve">**New customers might be required to prepay first order.  </t>
  </si>
  <si>
    <t>***Must Order in CS PK Quantity</t>
  </si>
  <si>
    <t>024179</t>
  </si>
  <si>
    <t>rollyDumper Kid 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</si>
</sst>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6" x14ac:knownFonts="1">
    <font>
      <sz val="10"/>
      <name val="Sylfaen"/>
      <family val="1"/>
      <scheme val="minor"/>
    </font>
    <font>
      <sz val="8"/>
      <name val="Arial"/>
      <family val="2"/>
    </font>
    <font>
      <b/>
      <sz val="24"/>
      <color theme="4" tint="-0.499984740745262"/>
      <name val="Trebuchet MS"/>
      <family val="2"/>
      <scheme val="major"/>
    </font>
    <font>
      <sz val="11"/>
      <color theme="1" tint="0.24994659260841701"/>
      <name val="Trebuchet MS"/>
      <family val="2"/>
      <scheme val="major"/>
    </font>
    <font>
      <i/>
      <sz val="10"/>
      <color theme="1" tint="0.24994659260841701"/>
      <name val="Trebuchet MS"/>
      <family val="2"/>
      <scheme val="major"/>
    </font>
    <font>
      <b/>
      <sz val="11"/>
      <color theme="3"/>
      <name val="Trebuchet MS"/>
      <family val="2"/>
      <scheme val="major"/>
    </font>
    <font>
      <sz val="10"/>
      <name val="Sylfaen"/>
      <family val="1"/>
      <scheme val="minor"/>
    </font>
    <font>
      <sz val="12"/>
      <name val="Trebuchet MS"/>
      <family val="2"/>
    </font>
    <font>
      <b/>
      <sz val="12"/>
      <name val="Trebuchet MS"/>
      <family val="2"/>
    </font>
    <font>
      <b/>
      <sz val="16"/>
      <name val="Trebuchet MS"/>
      <family val="2"/>
    </font>
    <font>
      <sz val="14"/>
      <name val="Trebuchet MS"/>
      <family val="2"/>
    </font>
    <font>
      <sz val="11"/>
      <name val="Trebuchet MS"/>
      <family val="2"/>
    </font>
    <font>
      <sz val="48"/>
      <name val="Trebuchet MS"/>
      <family val="2"/>
    </font>
    <font>
      <vertAlign val="superscript"/>
      <sz val="36"/>
      <name val="Trebuchet MS"/>
      <family val="2"/>
    </font>
    <font>
      <i/>
      <sz val="12"/>
      <name val="Trebuchet MS"/>
      <family val="2"/>
    </font>
    <font>
      <b/>
      <sz val="22"/>
      <name val="Trebuchet MS"/>
      <family val="2"/>
    </font>
    <font>
      <sz val="14"/>
      <name val="Sylfaen"/>
      <family val="1"/>
      <scheme val="minor"/>
    </font>
    <font>
      <b/>
      <sz val="11"/>
      <color theme="0"/>
      <name val="Trebuchet MS"/>
      <family val="2"/>
    </font>
    <font>
      <b/>
      <sz val="12"/>
      <color theme="0"/>
      <name val="Trebuchet MS"/>
      <family val="2"/>
    </font>
    <font>
      <b/>
      <sz val="16"/>
      <color theme="0"/>
      <name val="Trebuchet MS"/>
      <family val="2"/>
    </font>
    <font>
      <sz val="12"/>
      <name val="Agency FB"/>
      <family val="2"/>
    </font>
    <font>
      <b/>
      <sz val="12"/>
      <name val="Agency FB"/>
      <family val="2"/>
    </font>
    <font>
      <sz val="11"/>
      <name val="Agency FB"/>
      <family val="2"/>
    </font>
    <font>
      <b/>
      <sz val="22"/>
      <color theme="0"/>
      <name val="Agency FB"/>
      <family val="2"/>
    </font>
    <font>
      <sz val="6"/>
      <name val="Trebuchet MS"/>
      <family val="2"/>
    </font>
    <font>
      <b/>
      <i/>
      <sz val="1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2" fillId="0" borderId="0" applyNumberFormat="0" applyFill="0" applyProtection="0">
      <alignment vertical="center"/>
    </xf>
    <xf numFmtId="0" fontId="3" fillId="0" borderId="0" applyNumberFormat="0" applyFill="0" applyProtection="0">
      <alignment vertical="center"/>
    </xf>
    <xf numFmtId="0" fontId="4" fillId="0" borderId="0" applyNumberFormat="0" applyFill="0" applyProtection="0">
      <alignment vertical="center"/>
    </xf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82">
    <xf numFmtId="0" fontId="0" fillId="0" borderId="0" xfId="0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1" fontId="7" fillId="2" borderId="0" xfId="0" applyNumberFormat="1" applyFont="1" applyFill="1" applyAlignment="1">
      <alignment horizontal="center" vertical="center"/>
    </xf>
    <xf numFmtId="44" fontId="7" fillId="2" borderId="0" xfId="5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44" fontId="11" fillId="2" borderId="1" xfId="5" applyFont="1" applyFill="1" applyBorder="1" applyAlignment="1">
      <alignment horizontal="center" vertical="center"/>
    </xf>
    <xf numFmtId="44" fontId="11" fillId="0" borderId="1" xfId="5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" fontId="11" fillId="2" borderId="5" xfId="0" applyNumberFormat="1" applyFont="1" applyFill="1" applyBorder="1" applyAlignment="1">
      <alignment horizontal="center" vertical="center"/>
    </xf>
    <xf numFmtId="44" fontId="11" fillId="2" borderId="5" xfId="5" applyFont="1" applyFill="1" applyBorder="1" applyAlignment="1">
      <alignment horizontal="center" vertical="center"/>
    </xf>
    <xf numFmtId="44" fontId="7" fillId="2" borderId="2" xfId="5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left" vertical="center"/>
    </xf>
    <xf numFmtId="44" fontId="7" fillId="2" borderId="0" xfId="5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8" fontId="7" fillId="2" borderId="0" xfId="0" applyNumberFormat="1" applyFont="1" applyFill="1" applyAlignment="1">
      <alignment horizontal="left" vertical="center"/>
    </xf>
    <xf numFmtId="0" fontId="9" fillId="2" borderId="0" xfId="0" applyFont="1" applyFill="1">
      <alignment vertical="center"/>
    </xf>
    <xf numFmtId="0" fontId="8" fillId="2" borderId="6" xfId="0" applyFont="1" applyFill="1" applyBorder="1" applyAlignment="1">
      <alignment horizontal="right" vertical="center"/>
    </xf>
    <xf numFmtId="1" fontId="9" fillId="2" borderId="0" xfId="0" applyNumberFormat="1" applyFont="1" applyFill="1" applyAlignment="1">
      <alignment horizontal="left"/>
    </xf>
    <xf numFmtId="0" fontId="8" fillId="2" borderId="0" xfId="0" applyFont="1" applyFill="1">
      <alignment vertical="center"/>
    </xf>
    <xf numFmtId="1" fontId="14" fillId="2" borderId="0" xfId="0" applyNumberFormat="1" applyFont="1" applyFill="1" applyAlignment="1">
      <alignment horizontal="left" vertical="center"/>
    </xf>
    <xf numFmtId="44" fontId="11" fillId="3" borderId="1" xfId="5" applyFont="1" applyFill="1" applyBorder="1" applyAlignment="1">
      <alignment horizontal="center" vertical="center"/>
    </xf>
    <xf numFmtId="44" fontId="10" fillId="3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44" fontId="17" fillId="4" borderId="1" xfId="5" applyFont="1" applyFill="1" applyBorder="1" applyAlignment="1">
      <alignment horizontal="center" vertical="center"/>
    </xf>
    <xf numFmtId="1" fontId="17" fillId="4" borderId="1" xfId="0" applyNumberFormat="1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left" vertical="center"/>
    </xf>
    <xf numFmtId="0" fontId="9" fillId="4" borderId="5" xfId="0" applyFont="1" applyFill="1" applyBorder="1" applyAlignment="1">
      <alignment horizontal="center" vertical="center"/>
    </xf>
    <xf numFmtId="1" fontId="9" fillId="4" borderId="5" xfId="0" applyNumberFormat="1" applyFont="1" applyFill="1" applyBorder="1" applyAlignment="1">
      <alignment horizontal="center" vertical="center"/>
    </xf>
    <xf numFmtId="44" fontId="9" fillId="4" borderId="5" xfId="5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  <xf numFmtId="14" fontId="24" fillId="2" borderId="0" xfId="0" applyNumberFormat="1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44" fontId="20" fillId="0" borderId="0" xfId="5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4" fontId="11" fillId="4" borderId="1" xfId="5" applyFont="1" applyFill="1" applyBorder="1" applyAlignment="1">
      <alignment horizontal="center" vertical="center"/>
    </xf>
    <xf numFmtId="44" fontId="11" fillId="4" borderId="5" xfId="5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textRotation="180"/>
    </xf>
    <xf numFmtId="0" fontId="11" fillId="2" borderId="1" xfId="0" quotePrefix="1" applyFont="1" applyFill="1" applyBorder="1" applyAlignment="1">
      <alignment horizontal="center" vertical="center"/>
    </xf>
    <xf numFmtId="0" fontId="23" fillId="0" borderId="9" xfId="0" applyFont="1" applyBorder="1" applyAlignment="1">
      <alignment horizontal="left" vertical="center" textRotation="180"/>
    </xf>
    <xf numFmtId="0" fontId="23" fillId="0" borderId="9" xfId="0" applyFont="1" applyBorder="1" applyAlignment="1">
      <alignment vertical="center" textRotation="180"/>
    </xf>
    <xf numFmtId="0" fontId="17" fillId="4" borderId="3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1" fontId="7" fillId="2" borderId="2" xfId="0" applyNumberFormat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23" fillId="0" borderId="9" xfId="0" applyFont="1" applyBorder="1" applyAlignment="1">
      <alignment horizontal="left" vertical="center" textRotation="180"/>
    </xf>
  </cellXfs>
  <cellStyles count="6">
    <cellStyle name="Currency" xfId="5" builtinId="4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Normal" xfId="0" builtinId="0" customBuiltin="1"/>
  </cellStyles>
  <dxfs count="9"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  <top style="thin">
          <color theme="4" tint="-0.499984740745262"/>
        </top>
      </border>
    </dxf>
    <dxf>
      <font>
        <color theme="1" tint="0.24994659260841701"/>
      </font>
      <border>
        <left/>
        <right/>
        <top style="thin">
          <color theme="4"/>
        </top>
      </border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</border>
    </dxf>
    <dxf>
      <font>
        <b/>
        <i val="0"/>
        <color theme="1" tint="0.24994659260841701"/>
      </font>
      <border>
        <left/>
        <right/>
        <top style="double">
          <color theme="4" tint="-0.499984740745262"/>
        </top>
      </border>
    </dxf>
    <dxf>
      <font>
        <b val="0"/>
        <i val="0"/>
        <color theme="0"/>
      </font>
      <fill>
        <patternFill patternType="solid">
          <fgColor theme="4"/>
          <bgColor theme="4" tint="-0.499984740745262"/>
        </patternFill>
      </fill>
      <border>
        <left/>
        <right/>
      </border>
    </dxf>
    <dxf>
      <font>
        <b val="0"/>
        <i val="0"/>
        <color theme="1" tint="0.24994659260841701"/>
      </font>
      <border>
        <left/>
        <right/>
        <top style="thin">
          <color theme="4" tint="-0.24994659260841701"/>
        </top>
        <bottom style="thin">
          <color theme="4" tint="-0.24994659260841701"/>
        </bottom>
      </border>
    </dxf>
  </dxfs>
  <tableStyles count="1" defaultTableStyle="TableStyleMedium2" defaultPivotStyle="PivotStyleMedium2">
    <tableStyle name="Product Price List" pivot="0" count="9" xr9:uid="{00000000-0011-0000-FFFF-FFFF00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213F75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3FBF7"/>
      <rgbColor rgb="00CCFFCC"/>
      <rgbColor rgb="00FFFF99"/>
      <rgbColor rgb="005B7D7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3175</xdr:colOff>
      <xdr:row>5</xdr:row>
      <xdr:rowOff>66675</xdr:rowOff>
    </xdr:from>
    <xdr:to>
      <xdr:col>5</xdr:col>
      <xdr:colOff>1040130</xdr:colOff>
      <xdr:row>9</xdr:row>
      <xdr:rowOff>42333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6425" y="1696508"/>
          <a:ext cx="1036955" cy="949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roduct Price List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CBEC3"/>
      </a:accent1>
      <a:accent2>
        <a:srgbClr val="FFC70A"/>
      </a:accent2>
      <a:accent3>
        <a:srgbClr val="7BCD42"/>
      </a:accent3>
      <a:accent4>
        <a:srgbClr val="ED8E3A"/>
      </a:accent4>
      <a:accent5>
        <a:srgbClr val="A3589E"/>
      </a:accent5>
      <a:accent6>
        <a:srgbClr val="E35886"/>
      </a:accent6>
      <a:hlink>
        <a:srgbClr val="1CBEC3"/>
      </a:hlink>
      <a:folHlink>
        <a:srgbClr val="A3589E"/>
      </a:folHlink>
    </a:clrScheme>
    <a:fontScheme name="Product Price List">
      <a:majorFont>
        <a:latin typeface="Trebuchet MS"/>
        <a:ea typeface=""/>
        <a:cs typeface=""/>
      </a:majorFont>
      <a:minorFont>
        <a:latin typeface="Sylfae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499984740745262"/>
    <pageSetUpPr autoPageBreaks="0" fitToPage="1"/>
  </sheetPr>
  <dimension ref="A1:L167"/>
  <sheetViews>
    <sheetView showGridLines="0" tabSelected="1" view="pageBreakPreview" zoomScale="90" zoomScaleNormal="90" zoomScaleSheetLayoutView="90" zoomScalePageLayoutView="80" workbookViewId="0">
      <selection activeCell="H59" sqref="H59"/>
    </sheetView>
  </sheetViews>
  <sheetFormatPr defaultColWidth="9.09765625" defaultRowHeight="15.5" x14ac:dyDescent="0.35"/>
  <cols>
    <col min="1" max="1" width="4.69921875" style="2" customWidth="1"/>
    <col min="2" max="2" width="12.8984375" style="2" customWidth="1"/>
    <col min="3" max="3" width="11.3984375" style="3" customWidth="1"/>
    <col min="4" max="4" width="16.59765625" style="2" bestFit="1" customWidth="1"/>
    <col min="5" max="5" width="18.09765625" style="9" customWidth="1"/>
    <col min="6" max="6" width="26.296875" style="9" customWidth="1"/>
    <col min="7" max="7" width="18.09765625" style="4" customWidth="1"/>
    <col min="8" max="8" width="8.296875" style="2" bestFit="1" customWidth="1"/>
    <col min="9" max="10" width="13.09765625" style="5" customWidth="1"/>
    <col min="11" max="11" width="15.59765625" style="5" customWidth="1"/>
    <col min="12" max="12" width="7" style="51" bestFit="1" customWidth="1"/>
    <col min="13" max="16384" width="9.09765625" style="1"/>
  </cols>
  <sheetData>
    <row r="1" spans="1:12" x14ac:dyDescent="0.35">
      <c r="A1" s="49"/>
      <c r="B1" s="50">
        <v>45987</v>
      </c>
    </row>
    <row r="2" spans="1:12" ht="45.65" customHeight="1" x14ac:dyDescent="0.35">
      <c r="A2" s="68" t="s">
        <v>13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x14ac:dyDescent="0.35">
      <c r="B3" s="70" t="s">
        <v>37</v>
      </c>
      <c r="C3" s="70"/>
      <c r="D3" s="70"/>
      <c r="E3" s="70"/>
      <c r="F3" s="70"/>
      <c r="G3" s="70"/>
      <c r="H3" s="70"/>
      <c r="I3" s="70"/>
      <c r="J3" s="70"/>
      <c r="K3" s="70"/>
    </row>
    <row r="4" spans="1:12" ht="28.5" x14ac:dyDescent="0.35">
      <c r="B4" s="69" t="s">
        <v>154</v>
      </c>
      <c r="C4" s="69"/>
      <c r="D4" s="69"/>
      <c r="E4" s="69"/>
      <c r="F4" s="69"/>
      <c r="G4" s="69"/>
      <c r="H4" s="69"/>
      <c r="I4" s="69"/>
      <c r="J4" s="69"/>
      <c r="K4" s="69"/>
    </row>
    <row r="5" spans="1:12" x14ac:dyDescent="0.35"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2" ht="19.5" customHeight="1" x14ac:dyDescent="0.35">
      <c r="B6" s="1" t="s">
        <v>16</v>
      </c>
      <c r="C6" s="71"/>
      <c r="D6" s="71"/>
      <c r="G6" s="9" t="s">
        <v>28</v>
      </c>
      <c r="H6" s="71"/>
      <c r="I6" s="72"/>
      <c r="J6" s="72"/>
      <c r="K6" s="72"/>
    </row>
    <row r="7" spans="1:12" ht="19.5" customHeight="1" x14ac:dyDescent="0.35">
      <c r="B7" s="9" t="s">
        <v>14</v>
      </c>
      <c r="C7" s="71"/>
      <c r="D7" s="71"/>
      <c r="G7" s="9" t="s">
        <v>29</v>
      </c>
      <c r="H7" s="71"/>
      <c r="I7" s="72"/>
      <c r="J7" s="72"/>
      <c r="K7" s="72"/>
    </row>
    <row r="8" spans="1:12" ht="19.5" customHeight="1" x14ac:dyDescent="0.35">
      <c r="B8" s="9" t="s">
        <v>15</v>
      </c>
      <c r="C8" s="71"/>
      <c r="D8" s="71"/>
      <c r="G8" s="1" t="s">
        <v>18</v>
      </c>
      <c r="H8" s="73"/>
      <c r="I8" s="72"/>
      <c r="J8" s="72"/>
      <c r="K8" s="72"/>
      <c r="L8" s="52"/>
    </row>
    <row r="9" spans="1:12" ht="19.5" customHeight="1" x14ac:dyDescent="0.35">
      <c r="B9" s="9" t="s">
        <v>17</v>
      </c>
      <c r="C9" s="71"/>
      <c r="D9" s="71"/>
      <c r="G9" s="20" t="s">
        <v>30</v>
      </c>
      <c r="H9" s="10"/>
      <c r="I9" s="21" t="s">
        <v>19</v>
      </c>
      <c r="J9" s="21"/>
      <c r="K9" s="19"/>
    </row>
    <row r="12" spans="1:12" ht="19.5" thickBot="1" x14ac:dyDescent="0.4">
      <c r="B12" s="9" t="s">
        <v>20</v>
      </c>
      <c r="D12" s="27" t="s">
        <v>12</v>
      </c>
      <c r="E12" s="32">
        <f>SUM(K48:K167)</f>
        <v>0</v>
      </c>
      <c r="G12" s="20" t="s">
        <v>21</v>
      </c>
    </row>
    <row r="13" spans="1:12" ht="28.5" customHeight="1" thickTop="1" x14ac:dyDescent="0.35">
      <c r="B13" s="76"/>
      <c r="C13" s="75"/>
      <c r="D13" s="75"/>
      <c r="E13" s="75"/>
      <c r="G13" s="74"/>
      <c r="H13" s="75"/>
      <c r="I13" s="75"/>
      <c r="J13" s="75"/>
      <c r="K13" s="75"/>
    </row>
    <row r="14" spans="1:12" ht="28.5" customHeight="1" x14ac:dyDescent="0.35">
      <c r="B14" s="76"/>
      <c r="C14" s="75"/>
      <c r="D14" s="75"/>
      <c r="E14" s="75"/>
      <c r="G14" s="74"/>
      <c r="H14" s="75"/>
      <c r="I14" s="75"/>
      <c r="J14" s="75"/>
      <c r="K14" s="75"/>
    </row>
    <row r="15" spans="1:12" ht="28.5" customHeight="1" x14ac:dyDescent="0.35">
      <c r="B15" s="76"/>
      <c r="C15" s="75"/>
      <c r="D15" s="75"/>
      <c r="E15" s="75"/>
      <c r="G15" s="74"/>
      <c r="H15" s="75"/>
      <c r="I15" s="75"/>
      <c r="J15" s="75"/>
      <c r="K15" s="75"/>
    </row>
    <row r="16" spans="1:12" ht="28.5" customHeight="1" x14ac:dyDescent="0.35">
      <c r="B16" s="76"/>
      <c r="C16" s="75"/>
      <c r="D16" s="75"/>
      <c r="E16" s="75"/>
      <c r="G16" s="74"/>
      <c r="H16" s="75"/>
      <c r="I16" s="75"/>
      <c r="J16" s="75"/>
      <c r="K16" s="75"/>
    </row>
    <row r="17" spans="2:11" ht="28.5" customHeight="1" x14ac:dyDescent="0.35">
      <c r="B17" s="76"/>
      <c r="C17" s="75"/>
      <c r="D17" s="75"/>
      <c r="E17" s="75"/>
      <c r="G17" s="74"/>
      <c r="H17" s="75"/>
      <c r="I17" s="75"/>
      <c r="J17" s="75"/>
      <c r="K17" s="75"/>
    </row>
    <row r="19" spans="2:11" ht="20.5" x14ac:dyDescent="0.35">
      <c r="B19" s="23" t="s">
        <v>22</v>
      </c>
      <c r="G19" s="23" t="s">
        <v>25</v>
      </c>
    </row>
    <row r="20" spans="2:11" x14ac:dyDescent="0.35">
      <c r="B20" s="1" t="s">
        <v>39</v>
      </c>
      <c r="D20" s="25"/>
      <c r="G20" s="78"/>
      <c r="H20" s="78"/>
      <c r="I20" s="78"/>
      <c r="J20" s="78"/>
      <c r="K20" s="78"/>
    </row>
    <row r="21" spans="2:11" x14ac:dyDescent="0.35">
      <c r="B21" s="1" t="s">
        <v>40</v>
      </c>
      <c r="D21" s="9"/>
      <c r="G21" s="78"/>
      <c r="H21" s="78"/>
      <c r="I21" s="78"/>
      <c r="J21" s="78"/>
      <c r="K21" s="78"/>
    </row>
    <row r="22" spans="2:11" x14ac:dyDescent="0.35">
      <c r="B22" s="29" t="s">
        <v>41</v>
      </c>
      <c r="D22" s="25">
        <v>65</v>
      </c>
      <c r="G22" s="78"/>
      <c r="H22" s="78"/>
      <c r="I22" s="78"/>
      <c r="J22" s="78"/>
      <c r="K22" s="78"/>
    </row>
    <row r="23" spans="2:11" x14ac:dyDescent="0.35">
      <c r="B23" s="29" t="s">
        <v>42</v>
      </c>
      <c r="D23" s="25">
        <v>35</v>
      </c>
      <c r="G23" s="78"/>
      <c r="H23" s="78"/>
      <c r="I23" s="78"/>
      <c r="J23" s="78"/>
      <c r="K23" s="78"/>
    </row>
    <row r="24" spans="2:11" x14ac:dyDescent="0.35">
      <c r="B24" s="29" t="s">
        <v>43</v>
      </c>
      <c r="D24" s="25">
        <v>30</v>
      </c>
      <c r="G24" s="78"/>
      <c r="H24" s="78"/>
      <c r="I24" s="78"/>
      <c r="J24" s="78"/>
      <c r="K24" s="78"/>
    </row>
    <row r="25" spans="2:11" x14ac:dyDescent="0.35">
      <c r="B25" s="29" t="s">
        <v>160</v>
      </c>
      <c r="D25" s="9" t="s">
        <v>161</v>
      </c>
      <c r="G25" s="78"/>
      <c r="H25" s="78"/>
      <c r="I25" s="78"/>
      <c r="J25" s="78"/>
      <c r="K25" s="78"/>
    </row>
    <row r="26" spans="2:11" ht="8.5" customHeight="1" x14ac:dyDescent="0.35">
      <c r="B26" s="1"/>
    </row>
    <row r="27" spans="2:11" ht="20.5" x14ac:dyDescent="0.35">
      <c r="B27" s="26" t="s">
        <v>23</v>
      </c>
    </row>
    <row r="28" spans="2:11" x14ac:dyDescent="0.35">
      <c r="B28" s="9" t="s">
        <v>116</v>
      </c>
    </row>
    <row r="29" spans="2:11" ht="7.9" customHeight="1" x14ac:dyDescent="0.35"/>
    <row r="30" spans="2:11" ht="20.5" x14ac:dyDescent="0.35">
      <c r="B30" s="23" t="s">
        <v>24</v>
      </c>
    </row>
    <row r="31" spans="2:11" x14ac:dyDescent="0.35">
      <c r="B31" s="9" t="s">
        <v>26</v>
      </c>
    </row>
    <row r="32" spans="2:11" x14ac:dyDescent="0.35">
      <c r="B32" s="9" t="s">
        <v>27</v>
      </c>
    </row>
    <row r="33" spans="1:12" x14ac:dyDescent="0.35">
      <c r="B33" s="9" t="s">
        <v>34</v>
      </c>
    </row>
    <row r="34" spans="1:12" ht="7.5" customHeight="1" x14ac:dyDescent="0.35">
      <c r="B34" s="9"/>
    </row>
    <row r="35" spans="1:12" ht="20.5" x14ac:dyDescent="0.35">
      <c r="B35" s="23" t="s">
        <v>117</v>
      </c>
    </row>
    <row r="36" spans="1:12" ht="35.25" customHeight="1" x14ac:dyDescent="0.35">
      <c r="B36" s="77" t="s">
        <v>120</v>
      </c>
      <c r="C36" s="77"/>
      <c r="D36" s="77"/>
      <c r="E36" s="77"/>
      <c r="F36" s="77"/>
      <c r="G36" s="77"/>
      <c r="H36" s="77"/>
      <c r="I36" s="77"/>
      <c r="J36" s="77"/>
      <c r="K36" s="77"/>
    </row>
    <row r="37" spans="1:12" ht="11.25" customHeight="1" x14ac:dyDescent="0.35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1:12" ht="20.5" x14ac:dyDescent="0.45">
      <c r="B38" s="23" t="s">
        <v>35</v>
      </c>
      <c r="G38" s="28" t="s">
        <v>38</v>
      </c>
    </row>
    <row r="39" spans="1:12" x14ac:dyDescent="0.35">
      <c r="B39" s="9" t="s">
        <v>136</v>
      </c>
      <c r="G39" s="9" t="s">
        <v>155</v>
      </c>
    </row>
    <row r="40" spans="1:12" x14ac:dyDescent="0.35">
      <c r="B40" s="9" t="s">
        <v>137</v>
      </c>
      <c r="G40" s="9" t="s">
        <v>156</v>
      </c>
    </row>
    <row r="41" spans="1:12" x14ac:dyDescent="0.35">
      <c r="B41" s="9" t="s">
        <v>138</v>
      </c>
      <c r="G41" s="9" t="s">
        <v>157</v>
      </c>
    </row>
    <row r="42" spans="1:12" x14ac:dyDescent="0.35">
      <c r="B42" s="24" t="s">
        <v>36</v>
      </c>
      <c r="G42" s="30" t="s">
        <v>36</v>
      </c>
    </row>
    <row r="43" spans="1:12" x14ac:dyDescent="0.35">
      <c r="B43" s="24" t="s">
        <v>195</v>
      </c>
      <c r="G43" s="20" t="s">
        <v>196</v>
      </c>
    </row>
    <row r="44" spans="1:12" ht="17.5" customHeight="1" x14ac:dyDescent="0.35">
      <c r="B44" s="24" t="s">
        <v>210</v>
      </c>
      <c r="G44" s="20" t="s">
        <v>212</v>
      </c>
    </row>
    <row r="45" spans="1:12" ht="17.5" customHeight="1" x14ac:dyDescent="0.35">
      <c r="B45" s="24" t="s">
        <v>211</v>
      </c>
    </row>
    <row r="46" spans="1:12" s="6" customFormat="1" ht="17" x14ac:dyDescent="0.35">
      <c r="A46" s="6" t="s">
        <v>206</v>
      </c>
      <c r="B46" s="6" t="s">
        <v>1</v>
      </c>
      <c r="C46" s="7" t="s">
        <v>11</v>
      </c>
      <c r="D46" s="7" t="s">
        <v>5</v>
      </c>
      <c r="E46" s="22" t="s">
        <v>0</v>
      </c>
      <c r="F46" s="22"/>
      <c r="G46" s="7" t="s">
        <v>9</v>
      </c>
      <c r="H46" s="7" t="s">
        <v>6</v>
      </c>
      <c r="I46" s="8" t="s">
        <v>49</v>
      </c>
      <c r="J46" s="8" t="s">
        <v>159</v>
      </c>
      <c r="K46" s="7" t="s">
        <v>4</v>
      </c>
      <c r="L46" s="53"/>
    </row>
    <row r="47" spans="1:12" s="6" customFormat="1" ht="6.65" customHeight="1" x14ac:dyDescent="0.35">
      <c r="B47" s="41"/>
      <c r="C47" s="38"/>
      <c r="D47" s="38"/>
      <c r="E47" s="39"/>
      <c r="F47" s="39"/>
      <c r="G47" s="38"/>
      <c r="H47" s="38"/>
      <c r="I47" s="40"/>
      <c r="J47" s="40"/>
      <c r="K47" s="38"/>
      <c r="L47" s="53"/>
    </row>
    <row r="48" spans="1:12" s="11" customFormat="1" ht="14.5" x14ac:dyDescent="0.35">
      <c r="A48" s="34">
        <v>5</v>
      </c>
      <c r="B48" s="12"/>
      <c r="C48" s="31">
        <v>35</v>
      </c>
      <c r="D48" s="12">
        <v>7001</v>
      </c>
      <c r="E48" s="65" t="s">
        <v>162</v>
      </c>
      <c r="F48" s="66"/>
      <c r="G48" s="13">
        <v>8001698070018</v>
      </c>
      <c r="H48" s="12">
        <v>6</v>
      </c>
      <c r="I48" s="14">
        <v>79.989999999999995</v>
      </c>
      <c r="J48" s="14">
        <v>69.989999999999995</v>
      </c>
      <c r="K48" s="15">
        <f t="shared" ref="K48:K71" si="0">B48*C48</f>
        <v>0</v>
      </c>
      <c r="L48" s="59"/>
    </row>
    <row r="49" spans="1:12" s="11" customFormat="1" ht="14.5" x14ac:dyDescent="0.35">
      <c r="A49" s="34">
        <v>5</v>
      </c>
      <c r="B49" s="12"/>
      <c r="C49" s="31">
        <v>35</v>
      </c>
      <c r="D49" s="12">
        <v>7002</v>
      </c>
      <c r="E49" s="65" t="s">
        <v>163</v>
      </c>
      <c r="F49" s="66"/>
      <c r="G49" s="13">
        <v>8001698070025</v>
      </c>
      <c r="H49" s="12">
        <v>6</v>
      </c>
      <c r="I49" s="14">
        <v>79.989999999999995</v>
      </c>
      <c r="J49" s="14">
        <v>69.989999999999995</v>
      </c>
      <c r="K49" s="15">
        <f t="shared" si="0"/>
        <v>0</v>
      </c>
      <c r="L49" s="59"/>
    </row>
    <row r="50" spans="1:12" s="11" customFormat="1" ht="14.5" x14ac:dyDescent="0.35">
      <c r="A50" s="34">
        <v>5</v>
      </c>
      <c r="B50" s="12"/>
      <c r="C50" s="31">
        <v>35</v>
      </c>
      <c r="D50" s="12">
        <v>7003</v>
      </c>
      <c r="E50" s="65" t="s">
        <v>164</v>
      </c>
      <c r="F50" s="66"/>
      <c r="G50" s="13">
        <v>8001698070032</v>
      </c>
      <c r="H50" s="12">
        <v>6</v>
      </c>
      <c r="I50" s="14">
        <v>79.989999999999995</v>
      </c>
      <c r="J50" s="14">
        <v>69.989999999999995</v>
      </c>
      <c r="K50" s="15">
        <f t="shared" si="0"/>
        <v>0</v>
      </c>
      <c r="L50" s="59"/>
    </row>
    <row r="51" spans="1:12" s="11" customFormat="1" ht="14.5" x14ac:dyDescent="0.35">
      <c r="A51" s="34">
        <v>5</v>
      </c>
      <c r="B51" s="12"/>
      <c r="C51" s="31">
        <v>35</v>
      </c>
      <c r="D51" s="12">
        <v>7004</v>
      </c>
      <c r="E51" s="65" t="s">
        <v>165</v>
      </c>
      <c r="F51" s="66"/>
      <c r="G51" s="13">
        <v>609970070046</v>
      </c>
      <c r="H51" s="12">
        <v>6</v>
      </c>
      <c r="I51" s="14">
        <v>79.989999999999995</v>
      </c>
      <c r="J51" s="14">
        <v>69.989999999999995</v>
      </c>
      <c r="K51" s="15">
        <f t="shared" si="0"/>
        <v>0</v>
      </c>
      <c r="L51" s="59"/>
    </row>
    <row r="52" spans="1:12" s="11" customFormat="1" ht="14.5" x14ac:dyDescent="0.35">
      <c r="A52" s="34">
        <v>5</v>
      </c>
      <c r="B52" s="12"/>
      <c r="C52" s="31">
        <v>35</v>
      </c>
      <c r="D52" s="12">
        <v>7006</v>
      </c>
      <c r="E52" s="65" t="s">
        <v>166</v>
      </c>
      <c r="F52" s="66"/>
      <c r="G52" s="13">
        <v>8001698070063</v>
      </c>
      <c r="H52" s="12">
        <v>6</v>
      </c>
      <c r="I52" s="14">
        <v>79.989999999999995</v>
      </c>
      <c r="J52" s="14">
        <v>69.989999999999995</v>
      </c>
      <c r="K52" s="15">
        <f t="shared" si="0"/>
        <v>0</v>
      </c>
      <c r="L52" s="59"/>
    </row>
    <row r="53" spans="1:12" s="11" customFormat="1" ht="14.5" x14ac:dyDescent="0.35">
      <c r="A53" s="34">
        <v>5</v>
      </c>
      <c r="B53" s="12"/>
      <c r="C53" s="31">
        <v>35</v>
      </c>
      <c r="D53" s="12">
        <v>7007</v>
      </c>
      <c r="E53" s="65" t="s">
        <v>167</v>
      </c>
      <c r="F53" s="66"/>
      <c r="G53" s="13">
        <v>8001698070070</v>
      </c>
      <c r="H53" s="12">
        <v>6</v>
      </c>
      <c r="I53" s="14">
        <v>79.989999999999995</v>
      </c>
      <c r="J53" s="14">
        <v>69.989999999999995</v>
      </c>
      <c r="K53" s="15">
        <f t="shared" si="0"/>
        <v>0</v>
      </c>
      <c r="L53" s="59"/>
    </row>
    <row r="54" spans="1:12" s="11" customFormat="1" ht="14.5" x14ac:dyDescent="0.35">
      <c r="A54" s="34">
        <v>5</v>
      </c>
      <c r="B54" s="12"/>
      <c r="C54" s="31">
        <v>35</v>
      </c>
      <c r="D54" s="12">
        <v>7012</v>
      </c>
      <c r="E54" s="65" t="s">
        <v>169</v>
      </c>
      <c r="F54" s="66"/>
      <c r="G54" s="13">
        <v>8001698070124</v>
      </c>
      <c r="H54" s="12">
        <v>6</v>
      </c>
      <c r="I54" s="14">
        <v>79.989999999999995</v>
      </c>
      <c r="J54" s="14">
        <v>69.989999999999995</v>
      </c>
      <c r="K54" s="15">
        <f t="shared" si="0"/>
        <v>0</v>
      </c>
      <c r="L54" s="59"/>
    </row>
    <row r="55" spans="1:12" s="6" customFormat="1" x14ac:dyDescent="0.35">
      <c r="B55" s="6" t="s">
        <v>1</v>
      </c>
      <c r="C55" s="7" t="s">
        <v>11</v>
      </c>
      <c r="D55" s="7" t="s">
        <v>5</v>
      </c>
      <c r="E55" s="22" t="s">
        <v>0</v>
      </c>
      <c r="F55" s="22"/>
      <c r="G55" s="7" t="s">
        <v>9</v>
      </c>
      <c r="H55" s="7" t="s">
        <v>6</v>
      </c>
      <c r="I55" s="8" t="s">
        <v>49</v>
      </c>
      <c r="J55" s="8" t="s">
        <v>159</v>
      </c>
      <c r="K55" s="7" t="s">
        <v>4</v>
      </c>
      <c r="L55" s="59"/>
    </row>
    <row r="56" spans="1:12" s="11" customFormat="1" ht="14.5" x14ac:dyDescent="0.35">
      <c r="A56" s="34">
        <v>5</v>
      </c>
      <c r="B56" s="12"/>
      <c r="C56" s="31">
        <v>35</v>
      </c>
      <c r="D56" s="12">
        <v>7013</v>
      </c>
      <c r="E56" s="65" t="s">
        <v>168</v>
      </c>
      <c r="F56" s="66"/>
      <c r="G56" s="13">
        <v>8001698070131</v>
      </c>
      <c r="H56" s="12">
        <v>6</v>
      </c>
      <c r="I56" s="14">
        <v>79.989999999999995</v>
      </c>
      <c r="J56" s="14">
        <v>69.989999999999995</v>
      </c>
      <c r="K56" s="15">
        <f t="shared" si="0"/>
        <v>0</v>
      </c>
      <c r="L56" s="59"/>
    </row>
    <row r="57" spans="1:12" s="11" customFormat="1" ht="14.5" x14ac:dyDescent="0.35">
      <c r="A57" s="34">
        <v>5</v>
      </c>
      <c r="B57" s="12"/>
      <c r="C57" s="31">
        <v>35</v>
      </c>
      <c r="D57" s="12">
        <v>8002</v>
      </c>
      <c r="E57" s="65" t="s">
        <v>170</v>
      </c>
      <c r="F57" s="66"/>
      <c r="G57" s="13">
        <v>8001698080024</v>
      </c>
      <c r="H57" s="12">
        <v>6</v>
      </c>
      <c r="I57" s="14">
        <v>79.989999999999995</v>
      </c>
      <c r="J57" s="14">
        <v>69.989999999999995</v>
      </c>
      <c r="K57" s="15">
        <f t="shared" si="0"/>
        <v>0</v>
      </c>
      <c r="L57" s="59"/>
    </row>
    <row r="58" spans="1:12" s="11" customFormat="1" ht="14.5" x14ac:dyDescent="0.35">
      <c r="A58" s="34">
        <v>6</v>
      </c>
      <c r="B58" s="12"/>
      <c r="C58" s="31">
        <v>7</v>
      </c>
      <c r="D58" s="12" t="s">
        <v>45</v>
      </c>
      <c r="E58" s="65" t="s">
        <v>171</v>
      </c>
      <c r="F58" s="66"/>
      <c r="G58" s="13">
        <v>609970950010</v>
      </c>
      <c r="H58" s="12">
        <v>6</v>
      </c>
      <c r="I58" s="14">
        <v>19.989999999999998</v>
      </c>
      <c r="J58" s="14">
        <v>17.989999999999998</v>
      </c>
      <c r="K58" s="15">
        <f>B58*C58</f>
        <v>0</v>
      </c>
      <c r="L58" s="59"/>
    </row>
    <row r="59" spans="1:12" s="11" customFormat="1" ht="14.5" x14ac:dyDescent="0.35">
      <c r="A59" s="34">
        <v>6</v>
      </c>
      <c r="B59" s="12"/>
      <c r="C59" s="31">
        <v>37</v>
      </c>
      <c r="D59" s="12">
        <v>6901</v>
      </c>
      <c r="E59" s="65" t="s">
        <v>172</v>
      </c>
      <c r="F59" s="66"/>
      <c r="G59" s="13">
        <v>8001698069012</v>
      </c>
      <c r="H59" s="12">
        <v>6</v>
      </c>
      <c r="I59" s="14">
        <v>84.99</v>
      </c>
      <c r="J59" s="14">
        <v>74.989999999999995</v>
      </c>
      <c r="K59" s="15">
        <f>B59*C59</f>
        <v>0</v>
      </c>
      <c r="L59" s="59"/>
    </row>
    <row r="60" spans="1:12" s="11" customFormat="1" ht="14.5" x14ac:dyDescent="0.35">
      <c r="A60" s="34">
        <v>6</v>
      </c>
      <c r="B60" s="12"/>
      <c r="C60" s="31">
        <v>37</v>
      </c>
      <c r="D60" s="12" t="s">
        <v>44</v>
      </c>
      <c r="E60" s="65" t="s">
        <v>173</v>
      </c>
      <c r="F60" s="66"/>
      <c r="G60" s="13">
        <v>8001698069241</v>
      </c>
      <c r="H60" s="12">
        <v>6</v>
      </c>
      <c r="I60" s="14">
        <v>84.99</v>
      </c>
      <c r="J60" s="14">
        <v>74.989999999999995</v>
      </c>
      <c r="K60" s="15">
        <f>B60*C60</f>
        <v>0</v>
      </c>
      <c r="L60" s="59"/>
    </row>
    <row r="61" spans="1:12" s="11" customFormat="1" ht="14.5" x14ac:dyDescent="0.35">
      <c r="A61" s="34">
        <v>6</v>
      </c>
      <c r="B61" s="12"/>
      <c r="C61" s="31">
        <v>27</v>
      </c>
      <c r="D61" s="12">
        <v>7990</v>
      </c>
      <c r="E61" s="65" t="s">
        <v>3</v>
      </c>
      <c r="F61" s="66"/>
      <c r="G61" s="13">
        <v>8001698079905</v>
      </c>
      <c r="H61" s="12">
        <v>6</v>
      </c>
      <c r="I61" s="14">
        <v>59.99</v>
      </c>
      <c r="J61" s="14">
        <v>54.99</v>
      </c>
      <c r="K61" s="15">
        <f>B61*C61</f>
        <v>0</v>
      </c>
      <c r="L61" s="59"/>
    </row>
    <row r="62" spans="1:12" s="11" customFormat="1" ht="14.5" x14ac:dyDescent="0.35">
      <c r="A62" s="34">
        <v>6</v>
      </c>
      <c r="B62" s="12"/>
      <c r="C62" s="31">
        <v>21</v>
      </c>
      <c r="D62" s="12">
        <v>8000</v>
      </c>
      <c r="E62" s="65" t="s">
        <v>2</v>
      </c>
      <c r="F62" s="66"/>
      <c r="G62" s="13">
        <v>8001698080000</v>
      </c>
      <c r="H62" s="12">
        <v>10</v>
      </c>
      <c r="I62" s="14">
        <v>49.99</v>
      </c>
      <c r="J62" s="14">
        <v>44.99</v>
      </c>
      <c r="K62" s="15">
        <f>B62*C62</f>
        <v>0</v>
      </c>
      <c r="L62" s="59"/>
    </row>
    <row r="63" spans="1:12" s="11" customFormat="1" ht="14.5" x14ac:dyDescent="0.35">
      <c r="A63" s="34">
        <v>7</v>
      </c>
      <c r="B63" s="12"/>
      <c r="C63" s="31">
        <v>35</v>
      </c>
      <c r="D63" s="12">
        <v>8006</v>
      </c>
      <c r="E63" s="65" t="s">
        <v>174</v>
      </c>
      <c r="F63" s="66"/>
      <c r="G63" s="13">
        <v>8001698080062</v>
      </c>
      <c r="H63" s="12">
        <v>6</v>
      </c>
      <c r="I63" s="14">
        <v>79.989999999999995</v>
      </c>
      <c r="J63" s="14">
        <v>69.989999999999995</v>
      </c>
      <c r="K63" s="15">
        <f t="shared" si="0"/>
        <v>0</v>
      </c>
      <c r="L63" s="59"/>
    </row>
    <row r="64" spans="1:12" s="11" customFormat="1" ht="14.5" x14ac:dyDescent="0.35">
      <c r="A64" s="34">
        <v>7</v>
      </c>
      <c r="B64" s="12"/>
      <c r="C64" s="31">
        <v>68</v>
      </c>
      <c r="D64" s="12">
        <v>7105</v>
      </c>
      <c r="E64" s="65" t="s">
        <v>175</v>
      </c>
      <c r="F64" s="66"/>
      <c r="G64" s="13">
        <v>8001698071050</v>
      </c>
      <c r="H64" s="12">
        <v>2</v>
      </c>
      <c r="I64" s="14">
        <v>149.99</v>
      </c>
      <c r="J64" s="14">
        <v>129.99</v>
      </c>
      <c r="K64" s="15">
        <f t="shared" si="0"/>
        <v>0</v>
      </c>
      <c r="L64" s="59"/>
    </row>
    <row r="65" spans="1:12" s="11" customFormat="1" ht="14.5" x14ac:dyDescent="0.35">
      <c r="A65" s="34">
        <v>7</v>
      </c>
      <c r="B65" s="12"/>
      <c r="C65" s="31">
        <v>68</v>
      </c>
      <c r="D65" s="12">
        <v>7106</v>
      </c>
      <c r="E65" s="65" t="s">
        <v>176</v>
      </c>
      <c r="F65" s="66"/>
      <c r="G65" s="13">
        <v>8001698071060</v>
      </c>
      <c r="H65" s="12">
        <v>2</v>
      </c>
      <c r="I65" s="14">
        <v>149.99</v>
      </c>
      <c r="J65" s="14">
        <v>129.99</v>
      </c>
      <c r="K65" s="15">
        <f t="shared" si="0"/>
        <v>0</v>
      </c>
      <c r="L65" s="59"/>
    </row>
    <row r="66" spans="1:12" s="11" customFormat="1" ht="14.5" x14ac:dyDescent="0.35">
      <c r="A66" s="34">
        <v>7</v>
      </c>
      <c r="B66" s="12"/>
      <c r="C66" s="31">
        <v>68</v>
      </c>
      <c r="D66" s="12">
        <v>8005</v>
      </c>
      <c r="E66" s="65" t="s">
        <v>177</v>
      </c>
      <c r="F66" s="66"/>
      <c r="G66" s="13">
        <v>8001698080055</v>
      </c>
      <c r="H66" s="12">
        <v>2</v>
      </c>
      <c r="I66" s="14">
        <v>149.99</v>
      </c>
      <c r="J66" s="14">
        <v>129.99</v>
      </c>
      <c r="K66" s="15">
        <f t="shared" si="0"/>
        <v>0</v>
      </c>
      <c r="L66" s="59"/>
    </row>
    <row r="67" spans="1:12" s="11" customFormat="1" ht="14.5" x14ac:dyDescent="0.35">
      <c r="A67" s="34">
        <v>8</v>
      </c>
      <c r="B67" s="12"/>
      <c r="C67" s="31">
        <v>18</v>
      </c>
      <c r="D67" s="12" t="s">
        <v>46</v>
      </c>
      <c r="E67" s="65" t="s">
        <v>178</v>
      </c>
      <c r="F67" s="66"/>
      <c r="G67" s="13">
        <v>8001698080413</v>
      </c>
      <c r="H67" s="12">
        <v>6</v>
      </c>
      <c r="I67" s="14">
        <v>39.99</v>
      </c>
      <c r="J67" s="14">
        <v>36.99</v>
      </c>
      <c r="K67" s="15">
        <f t="shared" si="0"/>
        <v>0</v>
      </c>
      <c r="L67" s="59"/>
    </row>
    <row r="68" spans="1:12" s="11" customFormat="1" ht="14.5" x14ac:dyDescent="0.35">
      <c r="A68" s="34">
        <v>8</v>
      </c>
      <c r="B68" s="12"/>
      <c r="C68" s="31">
        <v>18</v>
      </c>
      <c r="D68" s="12" t="s">
        <v>47</v>
      </c>
      <c r="E68" s="65" t="s">
        <v>179</v>
      </c>
      <c r="F68" s="66"/>
      <c r="G68" s="13">
        <v>8001698080420</v>
      </c>
      <c r="H68" s="12">
        <v>6</v>
      </c>
      <c r="I68" s="14">
        <v>39.99</v>
      </c>
      <c r="J68" s="14">
        <v>36.99</v>
      </c>
      <c r="K68" s="15">
        <f t="shared" si="0"/>
        <v>0</v>
      </c>
      <c r="L68" s="59"/>
    </row>
    <row r="69" spans="1:12" s="11" customFormat="1" ht="14.5" x14ac:dyDescent="0.35">
      <c r="A69" s="34">
        <v>8</v>
      </c>
      <c r="B69" s="12"/>
      <c r="C69" s="31">
        <v>18</v>
      </c>
      <c r="D69" s="12">
        <v>8045</v>
      </c>
      <c r="E69" s="65" t="s">
        <v>180</v>
      </c>
      <c r="F69" s="66"/>
      <c r="G69" s="13">
        <v>8001698080451</v>
      </c>
      <c r="H69" s="12">
        <v>6</v>
      </c>
      <c r="I69" s="14">
        <v>39.99</v>
      </c>
      <c r="J69" s="14">
        <v>36.99</v>
      </c>
      <c r="K69" s="15">
        <f t="shared" si="0"/>
        <v>0</v>
      </c>
      <c r="L69" s="59"/>
    </row>
    <row r="70" spans="1:12" s="11" customFormat="1" ht="14.5" x14ac:dyDescent="0.35">
      <c r="A70" s="34">
        <v>8</v>
      </c>
      <c r="B70" s="12"/>
      <c r="C70" s="31">
        <v>19</v>
      </c>
      <c r="D70" s="12">
        <v>8055</v>
      </c>
      <c r="E70" s="65" t="s">
        <v>181</v>
      </c>
      <c r="F70" s="66"/>
      <c r="G70" s="13">
        <v>8001698080550</v>
      </c>
      <c r="H70" s="12">
        <v>6</v>
      </c>
      <c r="I70" s="14">
        <v>44.99</v>
      </c>
      <c r="J70" s="14">
        <v>39.99</v>
      </c>
      <c r="K70" s="15">
        <f t="shared" si="0"/>
        <v>0</v>
      </c>
      <c r="L70" s="59"/>
    </row>
    <row r="71" spans="1:12" s="11" customFormat="1" ht="14.5" x14ac:dyDescent="0.35">
      <c r="A71" s="34">
        <v>8</v>
      </c>
      <c r="B71" s="12"/>
      <c r="C71" s="31">
        <v>21</v>
      </c>
      <c r="D71" s="12">
        <v>8066</v>
      </c>
      <c r="E71" s="65" t="s">
        <v>182</v>
      </c>
      <c r="F71" s="66"/>
      <c r="G71" s="13">
        <v>8001698080666</v>
      </c>
      <c r="H71" s="12">
        <v>6</v>
      </c>
      <c r="I71" s="14">
        <v>49.99</v>
      </c>
      <c r="J71" s="14">
        <v>44.99</v>
      </c>
      <c r="K71" s="15">
        <f t="shared" si="0"/>
        <v>0</v>
      </c>
      <c r="L71" s="59"/>
    </row>
    <row r="72" spans="1:12" s="11" customFormat="1" ht="14.5" x14ac:dyDescent="0.35">
      <c r="A72" s="34">
        <v>9</v>
      </c>
      <c r="B72" s="12"/>
      <c r="C72" s="31">
        <v>26</v>
      </c>
      <c r="D72" s="12">
        <v>9602</v>
      </c>
      <c r="E72" s="65" t="s">
        <v>54</v>
      </c>
      <c r="F72" s="66"/>
      <c r="G72" s="13">
        <v>8001698096025</v>
      </c>
      <c r="H72" s="12">
        <v>6</v>
      </c>
      <c r="I72" s="14">
        <v>59.99</v>
      </c>
      <c r="J72" s="14">
        <v>54.99</v>
      </c>
      <c r="K72" s="15">
        <f t="shared" ref="K72:K145" si="1">B72*C72</f>
        <v>0</v>
      </c>
      <c r="L72" s="59"/>
    </row>
    <row r="73" spans="1:12" s="11" customFormat="1" ht="14.5" x14ac:dyDescent="0.35">
      <c r="A73" s="34">
        <v>9</v>
      </c>
      <c r="B73" s="12"/>
      <c r="C73" s="31">
        <v>10</v>
      </c>
      <c r="D73" s="12">
        <v>8094</v>
      </c>
      <c r="E73" s="65" t="s">
        <v>148</v>
      </c>
      <c r="F73" s="66"/>
      <c r="G73" s="13">
        <v>8001698080949</v>
      </c>
      <c r="H73" s="12">
        <v>20</v>
      </c>
      <c r="I73" s="14">
        <v>24.99</v>
      </c>
      <c r="J73" s="14">
        <v>22.99</v>
      </c>
      <c r="K73" s="15">
        <f t="shared" si="1"/>
        <v>0</v>
      </c>
      <c r="L73" s="59"/>
    </row>
    <row r="74" spans="1:12" s="11" customFormat="1" ht="14.5" x14ac:dyDescent="0.35">
      <c r="A74" s="34">
        <v>9</v>
      </c>
      <c r="B74" s="12"/>
      <c r="C74" s="31">
        <v>13</v>
      </c>
      <c r="D74" s="12" t="s">
        <v>51</v>
      </c>
      <c r="E74" s="63" t="s">
        <v>52</v>
      </c>
      <c r="F74" s="64"/>
      <c r="G74" s="13">
        <v>8001698089355</v>
      </c>
      <c r="H74" s="12">
        <v>20</v>
      </c>
      <c r="I74" s="14">
        <v>34.99</v>
      </c>
      <c r="J74" s="14">
        <v>29.99</v>
      </c>
      <c r="K74" s="15">
        <f t="shared" si="1"/>
        <v>0</v>
      </c>
      <c r="L74" s="59"/>
    </row>
    <row r="75" spans="1:12" s="11" customFormat="1" ht="14.5" x14ac:dyDescent="0.35">
      <c r="A75" s="34">
        <v>9</v>
      </c>
      <c r="B75" s="12"/>
      <c r="C75" s="31">
        <v>14</v>
      </c>
      <c r="D75" s="12">
        <v>8945</v>
      </c>
      <c r="E75" s="63" t="s">
        <v>53</v>
      </c>
      <c r="F75" s="64"/>
      <c r="G75" s="13">
        <v>8001698089454</v>
      </c>
      <c r="H75" s="12">
        <v>15</v>
      </c>
      <c r="I75" s="14">
        <v>34.99</v>
      </c>
      <c r="J75" s="14">
        <v>29.99</v>
      </c>
      <c r="K75" s="15">
        <f t="shared" si="1"/>
        <v>0</v>
      </c>
      <c r="L75" s="59"/>
    </row>
    <row r="76" spans="1:12" s="11" customFormat="1" ht="14.5" x14ac:dyDescent="0.35">
      <c r="A76" s="34">
        <v>10</v>
      </c>
      <c r="B76" s="12"/>
      <c r="C76" s="31">
        <v>20</v>
      </c>
      <c r="D76" s="12">
        <v>8909</v>
      </c>
      <c r="E76" s="63" t="s">
        <v>48</v>
      </c>
      <c r="F76" s="64"/>
      <c r="G76" s="13">
        <v>8001698089096</v>
      </c>
      <c r="H76" s="12">
        <v>6</v>
      </c>
      <c r="I76" s="14">
        <v>49.99</v>
      </c>
      <c r="J76" s="14">
        <v>44.99</v>
      </c>
      <c r="K76" s="15">
        <f t="shared" si="1"/>
        <v>0</v>
      </c>
      <c r="L76" s="59"/>
    </row>
    <row r="77" spans="1:12" s="11" customFormat="1" ht="14.5" x14ac:dyDescent="0.35">
      <c r="A77" s="34">
        <v>10</v>
      </c>
      <c r="B77" s="12"/>
      <c r="C77" s="31">
        <v>19</v>
      </c>
      <c r="D77" s="12">
        <v>8912</v>
      </c>
      <c r="E77" s="63" t="s">
        <v>50</v>
      </c>
      <c r="F77" s="64"/>
      <c r="G77" s="13">
        <v>8001698089126</v>
      </c>
      <c r="H77" s="12">
        <v>6</v>
      </c>
      <c r="I77" s="14">
        <v>49.99</v>
      </c>
      <c r="J77" s="14">
        <v>44.99</v>
      </c>
      <c r="K77" s="15">
        <f t="shared" si="1"/>
        <v>0</v>
      </c>
      <c r="L77" s="59"/>
    </row>
    <row r="78" spans="1:12" s="11" customFormat="1" ht="14.5" x14ac:dyDescent="0.35">
      <c r="A78" s="34">
        <v>10</v>
      </c>
      <c r="B78" s="12"/>
      <c r="C78" s="31">
        <v>21</v>
      </c>
      <c r="D78" s="12">
        <v>8071</v>
      </c>
      <c r="E78" s="65" t="s">
        <v>149</v>
      </c>
      <c r="F78" s="66"/>
      <c r="G78" s="13">
        <v>8001698080710</v>
      </c>
      <c r="H78" s="12">
        <v>8</v>
      </c>
      <c r="I78" s="14">
        <v>49.99</v>
      </c>
      <c r="J78" s="14">
        <v>44.99</v>
      </c>
      <c r="K78" s="15">
        <f t="shared" si="1"/>
        <v>0</v>
      </c>
      <c r="L78" s="59"/>
    </row>
    <row r="79" spans="1:12" s="11" customFormat="1" ht="14.5" x14ac:dyDescent="0.35">
      <c r="A79" s="34">
        <v>10</v>
      </c>
      <c r="B79" s="12"/>
      <c r="C79" s="31">
        <v>6</v>
      </c>
      <c r="D79" s="12" t="s">
        <v>55</v>
      </c>
      <c r="E79" s="65" t="s">
        <v>150</v>
      </c>
      <c r="F79" s="66"/>
      <c r="G79" s="13">
        <v>609970974900</v>
      </c>
      <c r="H79" s="12">
        <v>6</v>
      </c>
      <c r="I79" s="14">
        <v>14.99</v>
      </c>
      <c r="J79" s="55"/>
      <c r="K79" s="15">
        <f t="shared" si="1"/>
        <v>0</v>
      </c>
      <c r="L79" s="59"/>
    </row>
    <row r="80" spans="1:12" s="11" customFormat="1" ht="14.5" x14ac:dyDescent="0.35">
      <c r="A80" s="34">
        <v>10</v>
      </c>
      <c r="B80" s="12"/>
      <c r="C80" s="31">
        <v>6</v>
      </c>
      <c r="D80" s="12" t="s">
        <v>56</v>
      </c>
      <c r="E80" s="65" t="s">
        <v>151</v>
      </c>
      <c r="F80" s="66"/>
      <c r="G80" s="13">
        <v>609970749003</v>
      </c>
      <c r="H80" s="12">
        <v>6</v>
      </c>
      <c r="I80" s="14">
        <v>14.99</v>
      </c>
      <c r="J80" s="55"/>
      <c r="K80" s="15">
        <f t="shared" si="1"/>
        <v>0</v>
      </c>
      <c r="L80" s="59"/>
    </row>
    <row r="81" spans="1:12" s="11" customFormat="1" ht="14.5" x14ac:dyDescent="0.35">
      <c r="A81" s="34">
        <v>10</v>
      </c>
      <c r="B81" s="12"/>
      <c r="C81" s="31">
        <v>6</v>
      </c>
      <c r="D81" s="12" t="s">
        <v>57</v>
      </c>
      <c r="E81" s="65" t="s">
        <v>152</v>
      </c>
      <c r="F81" s="66"/>
      <c r="G81" s="13">
        <v>609970097494</v>
      </c>
      <c r="H81" s="12">
        <v>6</v>
      </c>
      <c r="I81" s="14">
        <v>14.99</v>
      </c>
      <c r="J81" s="55"/>
      <c r="K81" s="15">
        <f t="shared" si="1"/>
        <v>0</v>
      </c>
      <c r="L81" s="59"/>
    </row>
    <row r="82" spans="1:12" s="11" customFormat="1" ht="14.5" x14ac:dyDescent="0.35">
      <c r="A82" s="34">
        <v>10</v>
      </c>
      <c r="B82" s="12"/>
      <c r="C82" s="31">
        <v>6</v>
      </c>
      <c r="D82" s="12" t="s">
        <v>58</v>
      </c>
      <c r="E82" s="65" t="s">
        <v>153</v>
      </c>
      <c r="F82" s="66"/>
      <c r="G82" s="13">
        <v>609970009749</v>
      </c>
      <c r="H82" s="12">
        <v>6</v>
      </c>
      <c r="I82" s="14">
        <v>14.99</v>
      </c>
      <c r="J82" s="55"/>
      <c r="K82" s="15">
        <f t="shared" si="1"/>
        <v>0</v>
      </c>
      <c r="L82" s="59"/>
    </row>
    <row r="83" spans="1:12" s="11" customFormat="1" ht="14.5" x14ac:dyDescent="0.35">
      <c r="A83" s="34">
        <v>11</v>
      </c>
      <c r="B83" s="16"/>
      <c r="C83" s="31">
        <v>56</v>
      </c>
      <c r="D83" s="16" t="s">
        <v>141</v>
      </c>
      <c r="E83" s="65" t="s">
        <v>201</v>
      </c>
      <c r="F83" s="66"/>
      <c r="G83" s="17">
        <v>4895224413516</v>
      </c>
      <c r="H83" s="16">
        <v>4</v>
      </c>
      <c r="I83" s="18">
        <v>124.99</v>
      </c>
      <c r="J83" s="18">
        <v>114.99</v>
      </c>
      <c r="K83" s="15">
        <f>B83*C83</f>
        <v>0</v>
      </c>
      <c r="L83" s="60"/>
    </row>
    <row r="84" spans="1:12" s="11" customFormat="1" ht="14.5" x14ac:dyDescent="0.35">
      <c r="A84" s="34">
        <v>11</v>
      </c>
      <c r="B84" s="16"/>
      <c r="C84" s="31">
        <v>56</v>
      </c>
      <c r="D84" s="16" t="s">
        <v>142</v>
      </c>
      <c r="E84" s="65" t="s">
        <v>202</v>
      </c>
      <c r="F84" s="66"/>
      <c r="G84" s="17">
        <v>4895224413530</v>
      </c>
      <c r="H84" s="16">
        <v>4</v>
      </c>
      <c r="I84" s="18">
        <v>124.99</v>
      </c>
      <c r="J84" s="18">
        <v>114.99</v>
      </c>
      <c r="K84" s="15">
        <f>B84*C84</f>
        <v>0</v>
      </c>
      <c r="L84" s="60"/>
    </row>
    <row r="85" spans="1:12" s="11" customFormat="1" ht="14.5" x14ac:dyDescent="0.35">
      <c r="A85" s="34">
        <v>12</v>
      </c>
      <c r="B85" s="16"/>
      <c r="C85" s="31">
        <v>52</v>
      </c>
      <c r="D85" s="16" t="s">
        <v>139</v>
      </c>
      <c r="E85" s="65" t="s">
        <v>199</v>
      </c>
      <c r="F85" s="66"/>
      <c r="G85" s="17">
        <v>4895224412908</v>
      </c>
      <c r="H85" s="16">
        <v>4</v>
      </c>
      <c r="I85" s="18">
        <v>114.99</v>
      </c>
      <c r="J85" s="18">
        <v>104.99</v>
      </c>
      <c r="K85" s="15">
        <f>B85*C85</f>
        <v>0</v>
      </c>
      <c r="L85" s="60"/>
    </row>
    <row r="86" spans="1:12" s="11" customFormat="1" ht="14.5" x14ac:dyDescent="0.35">
      <c r="A86" s="34">
        <v>12</v>
      </c>
      <c r="B86" s="16"/>
      <c r="C86" s="31">
        <v>52</v>
      </c>
      <c r="D86" s="16" t="s">
        <v>140</v>
      </c>
      <c r="E86" s="65" t="s">
        <v>200</v>
      </c>
      <c r="F86" s="66"/>
      <c r="G86" s="17">
        <v>4895224412982</v>
      </c>
      <c r="H86" s="16">
        <v>4</v>
      </c>
      <c r="I86" s="18">
        <v>114.99</v>
      </c>
      <c r="J86" s="18">
        <v>104.99</v>
      </c>
      <c r="K86" s="15">
        <f>B86*C86</f>
        <v>0</v>
      </c>
      <c r="L86" s="60"/>
    </row>
    <row r="87" spans="1:12" s="11" customFormat="1" ht="14.5" x14ac:dyDescent="0.35">
      <c r="A87" s="34">
        <v>13</v>
      </c>
      <c r="B87" s="16"/>
      <c r="C87" s="31">
        <v>48</v>
      </c>
      <c r="D87" s="16" t="s">
        <v>121</v>
      </c>
      <c r="E87" s="65" t="s">
        <v>197</v>
      </c>
      <c r="F87" s="66"/>
      <c r="G87" s="17">
        <v>4895224409212</v>
      </c>
      <c r="H87" s="16">
        <v>4</v>
      </c>
      <c r="I87" s="18">
        <v>109.99</v>
      </c>
      <c r="J87" s="18">
        <v>99.99</v>
      </c>
      <c r="K87" s="15">
        <f t="shared" ref="K87:K101" si="2">B87*C87</f>
        <v>0</v>
      </c>
      <c r="L87" s="60"/>
    </row>
    <row r="88" spans="1:12" s="11" customFormat="1" ht="14.5" x14ac:dyDescent="0.35">
      <c r="A88" s="34">
        <v>13</v>
      </c>
      <c r="B88" s="16"/>
      <c r="C88" s="31">
        <v>48</v>
      </c>
      <c r="D88" s="16" t="s">
        <v>122</v>
      </c>
      <c r="E88" s="65" t="s">
        <v>198</v>
      </c>
      <c r="F88" s="66"/>
      <c r="G88" s="17">
        <v>4895224409243</v>
      </c>
      <c r="H88" s="16">
        <v>4</v>
      </c>
      <c r="I88" s="18">
        <v>109.99</v>
      </c>
      <c r="J88" s="18">
        <v>99.99</v>
      </c>
      <c r="K88" s="15">
        <f t="shared" si="2"/>
        <v>0</v>
      </c>
      <c r="L88" s="60"/>
    </row>
    <row r="89" spans="1:12" s="11" customFormat="1" ht="14.5" x14ac:dyDescent="0.35">
      <c r="A89" s="34">
        <v>14</v>
      </c>
      <c r="B89" s="16"/>
      <c r="C89" s="31">
        <v>184</v>
      </c>
      <c r="D89" s="16" t="s">
        <v>123</v>
      </c>
      <c r="E89" s="65" t="s">
        <v>203</v>
      </c>
      <c r="F89" s="66"/>
      <c r="G89" s="17">
        <v>4895224408314</v>
      </c>
      <c r="H89" s="16">
        <v>1</v>
      </c>
      <c r="I89" s="18">
        <v>329.99</v>
      </c>
      <c r="J89" s="18">
        <v>299.99</v>
      </c>
      <c r="K89" s="15">
        <f t="shared" si="2"/>
        <v>0</v>
      </c>
      <c r="L89" s="60"/>
    </row>
    <row r="90" spans="1:12" s="11" customFormat="1" ht="14.5" x14ac:dyDescent="0.35">
      <c r="A90" s="34">
        <v>14</v>
      </c>
      <c r="B90" s="16"/>
      <c r="C90" s="31">
        <v>150</v>
      </c>
      <c r="D90" s="16" t="s">
        <v>124</v>
      </c>
      <c r="E90" s="65" t="s">
        <v>204</v>
      </c>
      <c r="F90" s="66"/>
      <c r="G90" s="17">
        <v>4895224413042</v>
      </c>
      <c r="H90" s="16">
        <v>1</v>
      </c>
      <c r="I90" s="18">
        <v>269.99</v>
      </c>
      <c r="J90" s="18">
        <v>239.99</v>
      </c>
      <c r="K90" s="15">
        <f t="shared" si="2"/>
        <v>0</v>
      </c>
      <c r="L90" s="60"/>
    </row>
    <row r="91" spans="1:12" s="11" customFormat="1" ht="14.5" x14ac:dyDescent="0.35">
      <c r="A91" s="34">
        <v>14</v>
      </c>
      <c r="B91" s="16"/>
      <c r="C91" s="31">
        <v>150</v>
      </c>
      <c r="D91" s="16" t="s">
        <v>125</v>
      </c>
      <c r="E91" s="65" t="s">
        <v>205</v>
      </c>
      <c r="F91" s="66"/>
      <c r="G91" s="17">
        <v>4895224413059</v>
      </c>
      <c r="H91" s="16">
        <v>1</v>
      </c>
      <c r="I91" s="18">
        <v>269.99</v>
      </c>
      <c r="J91" s="18">
        <v>239.99</v>
      </c>
      <c r="K91" s="15">
        <f t="shared" si="2"/>
        <v>0</v>
      </c>
      <c r="L91" s="60"/>
    </row>
    <row r="92" spans="1:12" s="11" customFormat="1" ht="14.5" x14ac:dyDescent="0.35">
      <c r="A92" s="34">
        <v>15</v>
      </c>
      <c r="B92" s="16"/>
      <c r="C92" s="31">
        <v>100</v>
      </c>
      <c r="D92" s="16" t="s">
        <v>126</v>
      </c>
      <c r="E92" s="65" t="s">
        <v>183</v>
      </c>
      <c r="F92" s="66"/>
      <c r="G92" s="17">
        <v>4895224411383</v>
      </c>
      <c r="H92" s="16">
        <v>4</v>
      </c>
      <c r="I92" s="18">
        <v>199.99</v>
      </c>
      <c r="J92" s="18">
        <v>179.99</v>
      </c>
      <c r="K92" s="15">
        <f t="shared" si="2"/>
        <v>0</v>
      </c>
      <c r="L92" s="60"/>
    </row>
    <row r="93" spans="1:12" s="11" customFormat="1" ht="14.5" x14ac:dyDescent="0.35">
      <c r="A93" s="34">
        <v>15</v>
      </c>
      <c r="B93" s="16"/>
      <c r="C93" s="31">
        <v>100</v>
      </c>
      <c r="D93" s="16" t="s">
        <v>134</v>
      </c>
      <c r="E93" s="65" t="s">
        <v>184</v>
      </c>
      <c r="F93" s="66"/>
      <c r="G93" s="17">
        <v>4895224411376</v>
      </c>
      <c r="H93" s="16">
        <v>4</v>
      </c>
      <c r="I93" s="18">
        <v>199.99</v>
      </c>
      <c r="J93" s="18">
        <v>179.99</v>
      </c>
      <c r="K93" s="15">
        <f t="shared" si="2"/>
        <v>0</v>
      </c>
      <c r="L93" s="60"/>
    </row>
    <row r="94" spans="1:12" s="11" customFormat="1" ht="14.5" x14ac:dyDescent="0.35">
      <c r="A94" s="34">
        <v>16</v>
      </c>
      <c r="B94" s="16"/>
      <c r="C94" s="31">
        <v>69</v>
      </c>
      <c r="D94" s="16" t="s">
        <v>127</v>
      </c>
      <c r="E94" s="65" t="s">
        <v>185</v>
      </c>
      <c r="F94" s="66"/>
      <c r="G94" s="17">
        <v>4895224411659</v>
      </c>
      <c r="H94" s="16">
        <v>4</v>
      </c>
      <c r="I94" s="18">
        <v>154.99</v>
      </c>
      <c r="J94" s="18">
        <v>139.99</v>
      </c>
      <c r="K94" s="15">
        <f t="shared" si="2"/>
        <v>0</v>
      </c>
      <c r="L94" s="60"/>
    </row>
    <row r="95" spans="1:12" s="11" customFormat="1" ht="14.5" x14ac:dyDescent="0.35">
      <c r="A95" s="34">
        <v>16</v>
      </c>
      <c r="B95" s="16"/>
      <c r="C95" s="31">
        <v>69</v>
      </c>
      <c r="D95" s="16" t="s">
        <v>135</v>
      </c>
      <c r="E95" s="65" t="s">
        <v>186</v>
      </c>
      <c r="F95" s="66"/>
      <c r="G95" s="17">
        <v>4895224409717</v>
      </c>
      <c r="H95" s="16">
        <v>4</v>
      </c>
      <c r="I95" s="18">
        <v>154.99</v>
      </c>
      <c r="J95" s="18">
        <v>139.99</v>
      </c>
      <c r="K95" s="15">
        <f t="shared" si="2"/>
        <v>0</v>
      </c>
      <c r="L95" s="60"/>
    </row>
    <row r="96" spans="1:12" s="11" customFormat="1" ht="14.5" x14ac:dyDescent="0.35">
      <c r="A96" s="34">
        <v>16</v>
      </c>
      <c r="B96" s="16"/>
      <c r="C96" s="31">
        <v>109</v>
      </c>
      <c r="D96" s="16" t="s">
        <v>128</v>
      </c>
      <c r="E96" s="65" t="s">
        <v>187</v>
      </c>
      <c r="F96" s="66"/>
      <c r="G96" s="17">
        <v>4895224413011</v>
      </c>
      <c r="H96" s="16">
        <v>4</v>
      </c>
      <c r="I96" s="18">
        <v>209.99</v>
      </c>
      <c r="J96" s="18">
        <v>189.99</v>
      </c>
      <c r="K96" s="15">
        <f t="shared" si="2"/>
        <v>0</v>
      </c>
      <c r="L96" s="60"/>
    </row>
    <row r="97" spans="1:12" s="11" customFormat="1" ht="14.5" x14ac:dyDescent="0.35">
      <c r="A97" s="34">
        <v>16</v>
      </c>
      <c r="B97" s="16"/>
      <c r="C97" s="31">
        <v>109</v>
      </c>
      <c r="D97" s="16" t="s">
        <v>129</v>
      </c>
      <c r="E97" s="65" t="s">
        <v>188</v>
      </c>
      <c r="F97" s="66"/>
      <c r="G97" s="17">
        <v>4895224413134</v>
      </c>
      <c r="H97" s="16">
        <v>4</v>
      </c>
      <c r="I97" s="18">
        <v>209.99</v>
      </c>
      <c r="J97" s="18">
        <v>189.99</v>
      </c>
      <c r="K97" s="15">
        <f t="shared" si="2"/>
        <v>0</v>
      </c>
      <c r="L97" s="60"/>
    </row>
    <row r="98" spans="1:12" s="11" customFormat="1" ht="14.5" x14ac:dyDescent="0.35">
      <c r="A98" s="34">
        <v>17</v>
      </c>
      <c r="B98" s="16"/>
      <c r="C98" s="31">
        <v>67</v>
      </c>
      <c r="D98" s="16" t="s">
        <v>130</v>
      </c>
      <c r="E98" s="65" t="s">
        <v>189</v>
      </c>
      <c r="F98" s="66"/>
      <c r="G98" s="17">
        <v>4895224411529</v>
      </c>
      <c r="H98" s="16">
        <v>4</v>
      </c>
      <c r="I98" s="18">
        <v>149.99</v>
      </c>
      <c r="J98" s="56"/>
      <c r="K98" s="15">
        <f t="shared" si="2"/>
        <v>0</v>
      </c>
      <c r="L98" s="60"/>
    </row>
    <row r="99" spans="1:12" s="11" customFormat="1" ht="14.5" x14ac:dyDescent="0.35">
      <c r="A99" s="34">
        <v>17</v>
      </c>
      <c r="B99" s="16"/>
      <c r="C99" s="31">
        <v>67</v>
      </c>
      <c r="D99" s="16" t="s">
        <v>131</v>
      </c>
      <c r="E99" s="65" t="s">
        <v>190</v>
      </c>
      <c r="F99" s="66"/>
      <c r="G99" s="17">
        <v>4895224411512</v>
      </c>
      <c r="H99" s="16">
        <v>4</v>
      </c>
      <c r="I99" s="18">
        <v>149.99</v>
      </c>
      <c r="J99" s="56"/>
      <c r="K99" s="15">
        <f t="shared" si="2"/>
        <v>0</v>
      </c>
      <c r="L99" s="60"/>
    </row>
    <row r="100" spans="1:12" s="11" customFormat="1" ht="14.5" x14ac:dyDescent="0.35">
      <c r="A100" s="34">
        <v>18</v>
      </c>
      <c r="B100" s="16"/>
      <c r="C100" s="31">
        <v>77</v>
      </c>
      <c r="D100" s="16" t="s">
        <v>132</v>
      </c>
      <c r="E100" s="65" t="s">
        <v>191</v>
      </c>
      <c r="F100" s="66"/>
      <c r="G100" s="17">
        <v>4895224407157</v>
      </c>
      <c r="H100" s="16">
        <v>2</v>
      </c>
      <c r="I100" s="18">
        <v>169.99</v>
      </c>
      <c r="J100" s="56"/>
      <c r="K100" s="15">
        <f t="shared" si="2"/>
        <v>0</v>
      </c>
      <c r="L100" s="60"/>
    </row>
    <row r="101" spans="1:12" s="11" customFormat="1" ht="14.5" x14ac:dyDescent="0.35">
      <c r="A101" s="34">
        <v>18</v>
      </c>
      <c r="B101" s="16"/>
      <c r="C101" s="31">
        <v>77</v>
      </c>
      <c r="D101" s="16" t="s">
        <v>133</v>
      </c>
      <c r="E101" s="65" t="s">
        <v>192</v>
      </c>
      <c r="F101" s="66"/>
      <c r="G101" s="17">
        <v>4895224407164</v>
      </c>
      <c r="H101" s="16">
        <v>2</v>
      </c>
      <c r="I101" s="18">
        <v>169.99</v>
      </c>
      <c r="J101" s="56"/>
      <c r="K101" s="15">
        <f t="shared" si="2"/>
        <v>0</v>
      </c>
      <c r="L101" s="60"/>
    </row>
    <row r="102" spans="1:12" s="11" customFormat="1" ht="14.5" x14ac:dyDescent="0.35">
      <c r="A102" s="34">
        <v>19</v>
      </c>
      <c r="B102" s="12"/>
      <c r="C102" s="31">
        <v>50</v>
      </c>
      <c r="D102" s="12" t="s">
        <v>118</v>
      </c>
      <c r="E102" s="65" t="s">
        <v>144</v>
      </c>
      <c r="F102" s="66"/>
      <c r="G102" s="13">
        <v>609970918010</v>
      </c>
      <c r="H102" s="12">
        <v>1</v>
      </c>
      <c r="I102" s="14">
        <v>109.99</v>
      </c>
      <c r="J102" s="55"/>
      <c r="K102" s="15">
        <f>B102*C102</f>
        <v>0</v>
      </c>
      <c r="L102" s="59"/>
    </row>
    <row r="103" spans="1:12" s="11" customFormat="1" ht="14.5" x14ac:dyDescent="0.35">
      <c r="A103" s="34">
        <v>19</v>
      </c>
      <c r="B103" s="12"/>
      <c r="C103" s="31">
        <v>50</v>
      </c>
      <c r="D103" s="12" t="s">
        <v>119</v>
      </c>
      <c r="E103" s="65" t="s">
        <v>145</v>
      </c>
      <c r="F103" s="66"/>
      <c r="G103" s="13">
        <v>609970918027</v>
      </c>
      <c r="H103" s="12">
        <v>1</v>
      </c>
      <c r="I103" s="14">
        <v>109.99</v>
      </c>
      <c r="J103" s="55"/>
      <c r="K103" s="15">
        <f>B103*C103</f>
        <v>0</v>
      </c>
      <c r="L103" s="54"/>
    </row>
    <row r="104" spans="1:12" s="11" customFormat="1" ht="14.5" x14ac:dyDescent="0.35">
      <c r="A104" s="34">
        <v>19</v>
      </c>
      <c r="B104" s="12"/>
      <c r="C104" s="31">
        <v>76</v>
      </c>
      <c r="D104" s="12" t="s">
        <v>59</v>
      </c>
      <c r="E104" s="65" t="s">
        <v>146</v>
      </c>
      <c r="F104" s="66"/>
      <c r="G104" s="13">
        <v>609970881109</v>
      </c>
      <c r="H104" s="12">
        <v>1</v>
      </c>
      <c r="I104" s="14">
        <v>169.99</v>
      </c>
      <c r="J104" s="55"/>
      <c r="K104" s="15">
        <f>B104*C104</f>
        <v>0</v>
      </c>
      <c r="L104" s="54"/>
    </row>
    <row r="105" spans="1:12" s="11" customFormat="1" ht="14.5" x14ac:dyDescent="0.35">
      <c r="A105" s="34">
        <v>19</v>
      </c>
      <c r="B105" s="12"/>
      <c r="C105" s="31">
        <v>148</v>
      </c>
      <c r="D105" s="12" t="s">
        <v>60</v>
      </c>
      <c r="E105" s="65" t="s">
        <v>147</v>
      </c>
      <c r="F105" s="66"/>
      <c r="G105" s="13">
        <v>609970450008</v>
      </c>
      <c r="H105" s="12">
        <v>1</v>
      </c>
      <c r="I105" s="14">
        <v>299.99</v>
      </c>
      <c r="J105" s="55"/>
      <c r="K105" s="15">
        <f>B105*C105</f>
        <v>0</v>
      </c>
      <c r="L105" s="54"/>
    </row>
    <row r="106" spans="1:12" s="11" customFormat="1" ht="14.5" x14ac:dyDescent="0.35">
      <c r="A106" s="34">
        <v>21</v>
      </c>
      <c r="B106" s="16"/>
      <c r="C106" s="31">
        <v>235</v>
      </c>
      <c r="D106" s="16">
        <v>811076</v>
      </c>
      <c r="E106" s="63" t="s">
        <v>8</v>
      </c>
      <c r="F106" s="64"/>
      <c r="G106" s="17">
        <v>4006485811076</v>
      </c>
      <c r="H106" s="16">
        <v>1</v>
      </c>
      <c r="I106" s="18">
        <v>429.99</v>
      </c>
      <c r="J106" s="56"/>
      <c r="K106" s="15">
        <f t="shared" si="1"/>
        <v>0</v>
      </c>
      <c r="L106" s="59"/>
    </row>
    <row r="107" spans="1:12" s="11" customFormat="1" ht="14.5" x14ac:dyDescent="0.35">
      <c r="A107" s="34">
        <v>21</v>
      </c>
      <c r="B107" s="12"/>
      <c r="C107" s="31">
        <v>140</v>
      </c>
      <c r="D107" s="12" t="s">
        <v>33</v>
      </c>
      <c r="E107" s="63" t="s">
        <v>61</v>
      </c>
      <c r="F107" s="64"/>
      <c r="G107" s="13">
        <v>4006485023110</v>
      </c>
      <c r="H107" s="12">
        <v>1</v>
      </c>
      <c r="I107" s="14">
        <v>279.99</v>
      </c>
      <c r="J107" s="14">
        <v>239.99</v>
      </c>
      <c r="K107" s="15">
        <f t="shared" si="1"/>
        <v>0</v>
      </c>
      <c r="L107" s="59"/>
    </row>
    <row r="108" spans="1:12" s="11" customFormat="1" ht="14.5" x14ac:dyDescent="0.35">
      <c r="A108" s="34">
        <v>21</v>
      </c>
      <c r="B108" s="12"/>
      <c r="C108" s="31">
        <v>88</v>
      </c>
      <c r="D108" s="12" t="s">
        <v>32</v>
      </c>
      <c r="E108" s="63" t="s">
        <v>63</v>
      </c>
      <c r="F108" s="64"/>
      <c r="G108" s="13">
        <v>4006485052769</v>
      </c>
      <c r="H108" s="12">
        <v>1</v>
      </c>
      <c r="I108" s="14">
        <v>189.99</v>
      </c>
      <c r="J108" s="14">
        <v>169.99</v>
      </c>
      <c r="K108" s="15">
        <f t="shared" si="1"/>
        <v>0</v>
      </c>
      <c r="L108" s="59"/>
    </row>
    <row r="109" spans="1:12" s="11" customFormat="1" ht="14.5" x14ac:dyDescent="0.35">
      <c r="A109" s="34">
        <v>22</v>
      </c>
      <c r="B109" s="12"/>
      <c r="C109" s="31">
        <v>73</v>
      </c>
      <c r="D109" s="12">
        <v>421022</v>
      </c>
      <c r="E109" s="63" t="s">
        <v>71</v>
      </c>
      <c r="F109" s="64"/>
      <c r="G109" s="13">
        <v>4006485421022</v>
      </c>
      <c r="H109" s="12">
        <v>1</v>
      </c>
      <c r="I109" s="14">
        <v>159.99</v>
      </c>
      <c r="J109" s="14">
        <v>139.99</v>
      </c>
      <c r="K109" s="15">
        <f t="shared" si="1"/>
        <v>0</v>
      </c>
      <c r="L109" s="59"/>
    </row>
    <row r="110" spans="1:12" s="11" customFormat="1" ht="14.5" x14ac:dyDescent="0.35">
      <c r="A110" s="34">
        <v>22</v>
      </c>
      <c r="B110" s="12"/>
      <c r="C110" s="31">
        <v>40</v>
      </c>
      <c r="D110" s="12">
        <v>271986</v>
      </c>
      <c r="E110" s="63" t="s">
        <v>143</v>
      </c>
      <c r="F110" s="64"/>
      <c r="G110" s="13">
        <v>4006485271986</v>
      </c>
      <c r="H110" s="12">
        <v>1</v>
      </c>
      <c r="I110" s="14">
        <v>89.99</v>
      </c>
      <c r="J110" s="55"/>
      <c r="K110" s="15">
        <f t="shared" ref="K110" si="3">B110*C110</f>
        <v>0</v>
      </c>
      <c r="L110" s="59"/>
    </row>
    <row r="111" spans="1:12" s="11" customFormat="1" ht="14.5" x14ac:dyDescent="0.35">
      <c r="A111" s="34">
        <v>22</v>
      </c>
      <c r="B111" s="12"/>
      <c r="C111" s="31">
        <v>84</v>
      </c>
      <c r="D111" s="12">
        <v>132072</v>
      </c>
      <c r="E111" s="63" t="s">
        <v>68</v>
      </c>
      <c r="F111" s="64"/>
      <c r="G111" s="13">
        <v>4006485132072</v>
      </c>
      <c r="H111" s="12">
        <v>1</v>
      </c>
      <c r="I111" s="14">
        <v>184.99</v>
      </c>
      <c r="J111" s="55"/>
      <c r="K111" s="15">
        <f t="shared" si="1"/>
        <v>0</v>
      </c>
      <c r="L111" s="59"/>
    </row>
    <row r="112" spans="1:12" s="11" customFormat="1" ht="14.5" x14ac:dyDescent="0.35">
      <c r="A112" s="34">
        <v>22</v>
      </c>
      <c r="B112" s="12"/>
      <c r="C112" s="31">
        <v>39</v>
      </c>
      <c r="D112" s="12">
        <v>122028</v>
      </c>
      <c r="E112" s="63" t="s">
        <v>64</v>
      </c>
      <c r="F112" s="64"/>
      <c r="G112" s="13">
        <v>4006485122028</v>
      </c>
      <c r="H112" s="12">
        <v>1</v>
      </c>
      <c r="I112" s="14">
        <v>89.99</v>
      </c>
      <c r="J112" s="55"/>
      <c r="K112" s="15">
        <f t="shared" si="1"/>
        <v>0</v>
      </c>
      <c r="L112" s="59"/>
    </row>
    <row r="113" spans="1:12" s="11" customFormat="1" ht="14.5" x14ac:dyDescent="0.35">
      <c r="A113" s="34">
        <v>22</v>
      </c>
      <c r="B113" s="16"/>
      <c r="C113" s="31">
        <v>78</v>
      </c>
      <c r="D113" s="16">
        <v>200160</v>
      </c>
      <c r="E113" s="63" t="s">
        <v>10</v>
      </c>
      <c r="F113" s="64"/>
      <c r="G113" s="17">
        <v>4006485200160</v>
      </c>
      <c r="H113" s="16">
        <v>1</v>
      </c>
      <c r="I113" s="18">
        <v>174.99</v>
      </c>
      <c r="J113" s="55"/>
      <c r="K113" s="15">
        <f t="shared" si="1"/>
        <v>0</v>
      </c>
      <c r="L113" s="59"/>
    </row>
    <row r="114" spans="1:12" s="11" customFormat="1" ht="14.5" x14ac:dyDescent="0.35">
      <c r="A114" s="34">
        <v>23</v>
      </c>
      <c r="B114" s="12"/>
      <c r="C114" s="31">
        <v>27</v>
      </c>
      <c r="D114" s="12">
        <v>409280</v>
      </c>
      <c r="E114" s="63" t="s">
        <v>208</v>
      </c>
      <c r="F114" s="64"/>
      <c r="G114" s="13">
        <v>4006485409280</v>
      </c>
      <c r="H114" s="12">
        <v>1</v>
      </c>
      <c r="I114" s="14">
        <v>59.99</v>
      </c>
      <c r="J114" s="55"/>
      <c r="K114" s="15">
        <f>B114*C114</f>
        <v>0</v>
      </c>
      <c r="L114" s="59"/>
    </row>
    <row r="115" spans="1:12" s="11" customFormat="1" ht="14.5" x14ac:dyDescent="0.35">
      <c r="A115" s="34">
        <v>23</v>
      </c>
      <c r="B115" s="12"/>
      <c r="C115" s="31">
        <v>27</v>
      </c>
      <c r="D115" s="12">
        <v>408986</v>
      </c>
      <c r="E115" s="63" t="s">
        <v>207</v>
      </c>
      <c r="F115" s="64"/>
      <c r="G115" s="13">
        <v>4006485408986</v>
      </c>
      <c r="H115" s="12">
        <v>1</v>
      </c>
      <c r="I115" s="14">
        <v>59.99</v>
      </c>
      <c r="J115" s="55"/>
      <c r="K115" s="15">
        <f t="shared" ref="K115" si="4">B115*C115</f>
        <v>0</v>
      </c>
      <c r="L115" s="59"/>
    </row>
    <row r="116" spans="1:12" s="11" customFormat="1" ht="14.5" x14ac:dyDescent="0.35">
      <c r="A116" s="34">
        <v>23</v>
      </c>
      <c r="B116" s="12"/>
      <c r="C116" s="31">
        <v>100</v>
      </c>
      <c r="D116" s="12">
        <v>122752</v>
      </c>
      <c r="E116" s="63" t="s">
        <v>65</v>
      </c>
      <c r="F116" s="64"/>
      <c r="G116" s="13">
        <v>4006485122752</v>
      </c>
      <c r="H116" s="12">
        <v>1</v>
      </c>
      <c r="I116" s="14">
        <v>199.99</v>
      </c>
      <c r="J116" s="14">
        <v>179.99</v>
      </c>
      <c r="K116" s="15">
        <f t="shared" si="1"/>
        <v>0</v>
      </c>
      <c r="L116" s="59"/>
    </row>
    <row r="117" spans="1:12" s="11" customFormat="1" ht="14.5" x14ac:dyDescent="0.35">
      <c r="A117" s="34">
        <v>23</v>
      </c>
      <c r="B117" s="12"/>
      <c r="C117" s="31">
        <v>47</v>
      </c>
      <c r="D117" s="12">
        <v>128822</v>
      </c>
      <c r="E117" s="63" t="s">
        <v>67</v>
      </c>
      <c r="F117" s="64"/>
      <c r="G117" s="13">
        <v>4006485128822</v>
      </c>
      <c r="H117" s="12">
        <v>1</v>
      </c>
      <c r="I117" s="14">
        <v>104.99</v>
      </c>
      <c r="J117" s="55"/>
      <c r="K117" s="15">
        <f>B117*C117</f>
        <v>0</v>
      </c>
      <c r="L117" s="59"/>
    </row>
    <row r="118" spans="1:12" s="11" customFormat="1" ht="14.5" x14ac:dyDescent="0.35">
      <c r="A118" s="34">
        <v>23</v>
      </c>
      <c r="B118" s="12"/>
      <c r="C118" s="31">
        <v>108</v>
      </c>
      <c r="D118" s="12">
        <v>125111</v>
      </c>
      <c r="E118" s="63" t="s">
        <v>66</v>
      </c>
      <c r="F118" s="64"/>
      <c r="G118" s="13">
        <v>4006485125111</v>
      </c>
      <c r="H118" s="12">
        <v>1</v>
      </c>
      <c r="I118" s="14">
        <v>214.99</v>
      </c>
      <c r="J118" s="55"/>
      <c r="K118" s="15">
        <f t="shared" si="1"/>
        <v>0</v>
      </c>
      <c r="L118" s="59"/>
    </row>
    <row r="119" spans="1:12" s="6" customFormat="1" ht="17" x14ac:dyDescent="0.35">
      <c r="B119" s="6" t="s">
        <v>1</v>
      </c>
      <c r="C119" s="7" t="s">
        <v>11</v>
      </c>
      <c r="D119" s="7" t="s">
        <v>5</v>
      </c>
      <c r="E119" s="22" t="s">
        <v>0</v>
      </c>
      <c r="F119" s="22"/>
      <c r="G119" s="7" t="s">
        <v>9</v>
      </c>
      <c r="H119" s="7" t="s">
        <v>6</v>
      </c>
      <c r="I119" s="8" t="s">
        <v>49</v>
      </c>
      <c r="J119" s="8" t="s">
        <v>159</v>
      </c>
      <c r="K119" s="7" t="s">
        <v>4</v>
      </c>
      <c r="L119" s="53"/>
    </row>
    <row r="120" spans="1:12" s="11" customFormat="1" ht="14.5" x14ac:dyDescent="0.35">
      <c r="A120" s="34">
        <v>23</v>
      </c>
      <c r="B120" s="16"/>
      <c r="C120" s="31">
        <v>70</v>
      </c>
      <c r="D120" s="16">
        <v>409617</v>
      </c>
      <c r="E120" s="63" t="s">
        <v>158</v>
      </c>
      <c r="F120" s="64"/>
      <c r="G120" s="17">
        <v>4006485409617</v>
      </c>
      <c r="H120" s="16">
        <v>1</v>
      </c>
      <c r="I120" s="18">
        <v>159.99</v>
      </c>
      <c r="J120" s="56"/>
      <c r="K120" s="15">
        <f t="shared" si="1"/>
        <v>0</v>
      </c>
      <c r="L120" s="59"/>
    </row>
    <row r="121" spans="1:12" s="11" customFormat="1" ht="14.5" x14ac:dyDescent="0.35">
      <c r="A121" s="34">
        <v>24</v>
      </c>
      <c r="B121" s="16"/>
      <c r="C121" s="31">
        <v>235</v>
      </c>
      <c r="D121" s="16">
        <v>813001</v>
      </c>
      <c r="E121" s="63" t="s">
        <v>74</v>
      </c>
      <c r="F121" s="64"/>
      <c r="G121" s="17">
        <v>4006485813001</v>
      </c>
      <c r="H121" s="16">
        <v>1</v>
      </c>
      <c r="I121" s="18">
        <v>429.99</v>
      </c>
      <c r="J121" s="56"/>
      <c r="K121" s="15">
        <f t="shared" si="1"/>
        <v>0</v>
      </c>
      <c r="L121" s="59"/>
    </row>
    <row r="122" spans="1:12" s="11" customFormat="1" ht="14.5" x14ac:dyDescent="0.35">
      <c r="A122" s="34">
        <v>24</v>
      </c>
      <c r="B122" s="12"/>
      <c r="C122" s="31">
        <v>140</v>
      </c>
      <c r="D122" s="12" t="s">
        <v>31</v>
      </c>
      <c r="E122" s="63" t="s">
        <v>62</v>
      </c>
      <c r="F122" s="64"/>
      <c r="G122" s="13">
        <v>4006485023288</v>
      </c>
      <c r="H122" s="12">
        <v>1</v>
      </c>
      <c r="I122" s="14">
        <v>279.99</v>
      </c>
      <c r="J122" s="55"/>
      <c r="K122" s="15">
        <f t="shared" si="1"/>
        <v>0</v>
      </c>
      <c r="L122" s="59"/>
    </row>
    <row r="123" spans="1:12" s="11" customFormat="1" ht="14.5" x14ac:dyDescent="0.35">
      <c r="A123" s="34">
        <v>24</v>
      </c>
      <c r="B123" s="12"/>
      <c r="C123" s="31">
        <v>88</v>
      </c>
      <c r="D123" s="58" t="s">
        <v>193</v>
      </c>
      <c r="E123" s="63" t="s">
        <v>194</v>
      </c>
      <c r="F123" s="64"/>
      <c r="G123" s="13">
        <v>4006485052936</v>
      </c>
      <c r="H123" s="12">
        <v>1</v>
      </c>
      <c r="I123" s="14">
        <v>189.99</v>
      </c>
      <c r="J123" s="14">
        <v>169.99</v>
      </c>
      <c r="K123" s="15">
        <f t="shared" ref="K123:K124" si="5">B123*C123</f>
        <v>0</v>
      </c>
      <c r="L123" s="59"/>
    </row>
    <row r="124" spans="1:12" s="11" customFormat="1" ht="14.5" x14ac:dyDescent="0.35">
      <c r="A124" s="34">
        <v>24</v>
      </c>
      <c r="B124" s="12"/>
      <c r="C124" s="31">
        <v>125</v>
      </c>
      <c r="D124" s="58" t="s">
        <v>213</v>
      </c>
      <c r="E124" s="63" t="s">
        <v>214</v>
      </c>
      <c r="F124" s="64"/>
      <c r="G124" s="13">
        <v>4006485024179</v>
      </c>
      <c r="H124" s="12">
        <v>1</v>
      </c>
      <c r="I124" s="14">
        <v>249.99</v>
      </c>
      <c r="J124" s="55"/>
      <c r="K124" s="15">
        <f t="shared" si="5"/>
        <v>0</v>
      </c>
      <c r="L124" s="59"/>
    </row>
    <row r="125" spans="1:12" s="11" customFormat="1" ht="14.5" x14ac:dyDescent="0.35">
      <c r="A125" s="34">
        <v>25</v>
      </c>
      <c r="B125" s="12"/>
      <c r="C125" s="31">
        <v>73</v>
      </c>
      <c r="D125" s="12">
        <v>421015</v>
      </c>
      <c r="E125" s="63" t="s">
        <v>72</v>
      </c>
      <c r="F125" s="64"/>
      <c r="G125" s="13">
        <v>4006485421015</v>
      </c>
      <c r="H125" s="12">
        <v>1</v>
      </c>
      <c r="I125" s="14">
        <v>159.99</v>
      </c>
      <c r="J125" s="14">
        <v>139.99</v>
      </c>
      <c r="K125" s="15">
        <f t="shared" si="1"/>
        <v>0</v>
      </c>
      <c r="L125" s="59"/>
    </row>
    <row r="126" spans="1:12" s="11" customFormat="1" ht="14.5" x14ac:dyDescent="0.35">
      <c r="A126" s="34">
        <v>25</v>
      </c>
      <c r="B126" s="12"/>
      <c r="C126" s="31">
        <v>295</v>
      </c>
      <c r="D126" s="12">
        <v>513215</v>
      </c>
      <c r="E126" s="63" t="s">
        <v>73</v>
      </c>
      <c r="F126" s="64"/>
      <c r="G126" s="13">
        <v>4006485513215</v>
      </c>
      <c r="H126" s="12">
        <v>1</v>
      </c>
      <c r="I126" s="14">
        <v>539.99</v>
      </c>
      <c r="J126" s="14">
        <v>449.99</v>
      </c>
      <c r="K126" s="15">
        <f t="shared" si="1"/>
        <v>0</v>
      </c>
      <c r="L126" s="59"/>
    </row>
    <row r="127" spans="1:12" s="11" customFormat="1" ht="14.5" x14ac:dyDescent="0.35">
      <c r="A127" s="34">
        <v>25</v>
      </c>
      <c r="B127" s="12"/>
      <c r="C127" s="31">
        <v>37</v>
      </c>
      <c r="D127" s="12">
        <v>271818</v>
      </c>
      <c r="E127" s="63" t="s">
        <v>70</v>
      </c>
      <c r="F127" s="64"/>
      <c r="G127" s="13">
        <v>4006485271818</v>
      </c>
      <c r="H127" s="12">
        <v>1</v>
      </c>
      <c r="I127" s="14">
        <v>84.99</v>
      </c>
      <c r="J127" s="55"/>
      <c r="K127" s="15">
        <f t="shared" si="1"/>
        <v>0</v>
      </c>
      <c r="L127" s="59"/>
    </row>
    <row r="128" spans="1:12" s="11" customFormat="1" ht="14.5" x14ac:dyDescent="0.35">
      <c r="A128" s="34">
        <v>25</v>
      </c>
      <c r="B128" s="12"/>
      <c r="C128" s="31">
        <v>84</v>
      </c>
      <c r="D128" s="12">
        <v>132249</v>
      </c>
      <c r="E128" s="63" t="s">
        <v>69</v>
      </c>
      <c r="F128" s="64"/>
      <c r="G128" s="13">
        <v>4006485132249</v>
      </c>
      <c r="H128" s="12">
        <v>1</v>
      </c>
      <c r="I128" s="14">
        <v>184.99</v>
      </c>
      <c r="J128" s="55"/>
      <c r="K128" s="15">
        <f t="shared" si="1"/>
        <v>0</v>
      </c>
      <c r="L128" s="59"/>
    </row>
    <row r="129" spans="1:12" s="11" customFormat="1" ht="6.65" customHeight="1" x14ac:dyDescent="0.35">
      <c r="A129" s="34"/>
      <c r="B129" s="46"/>
      <c r="C129" s="36"/>
      <c r="D129" s="35"/>
      <c r="E129" s="61"/>
      <c r="F129" s="62"/>
      <c r="G129" s="37"/>
      <c r="H129" s="35"/>
      <c r="I129" s="36"/>
      <c r="J129" s="36"/>
      <c r="K129" s="36"/>
      <c r="L129" s="54"/>
    </row>
    <row r="130" spans="1:12" s="11" customFormat="1" ht="14.5" x14ac:dyDescent="0.35">
      <c r="A130" s="34">
        <v>27</v>
      </c>
      <c r="B130" s="12"/>
      <c r="C130" s="31">
        <v>430</v>
      </c>
      <c r="D130" s="12">
        <v>218707</v>
      </c>
      <c r="E130" s="67" t="s">
        <v>75</v>
      </c>
      <c r="F130" s="67"/>
      <c r="G130" s="13">
        <v>4006485218707</v>
      </c>
      <c r="H130" s="12">
        <v>1</v>
      </c>
      <c r="I130" s="14">
        <v>799.99</v>
      </c>
      <c r="J130" s="55"/>
      <c r="K130" s="15">
        <f t="shared" si="1"/>
        <v>0</v>
      </c>
      <c r="L130" s="81"/>
    </row>
    <row r="131" spans="1:12" s="11" customFormat="1" ht="14.5" x14ac:dyDescent="0.35">
      <c r="A131" s="34">
        <v>27</v>
      </c>
      <c r="B131" s="12"/>
      <c r="C131" s="31">
        <v>185</v>
      </c>
      <c r="D131" s="12">
        <v>218714</v>
      </c>
      <c r="E131" s="67" t="s">
        <v>76</v>
      </c>
      <c r="F131" s="67"/>
      <c r="G131" s="13">
        <v>4006485218714</v>
      </c>
      <c r="H131" s="12">
        <v>1</v>
      </c>
      <c r="I131" s="14">
        <v>369.99</v>
      </c>
      <c r="J131" s="55"/>
      <c r="K131" s="15">
        <f t="shared" si="1"/>
        <v>0</v>
      </c>
      <c r="L131" s="81"/>
    </row>
    <row r="132" spans="1:12" s="11" customFormat="1" ht="14.5" x14ac:dyDescent="0.35">
      <c r="A132" s="34">
        <v>27</v>
      </c>
      <c r="B132" s="12"/>
      <c r="C132" s="31">
        <v>240</v>
      </c>
      <c r="D132" s="12">
        <v>218752</v>
      </c>
      <c r="E132" s="67" t="s">
        <v>7</v>
      </c>
      <c r="F132" s="67"/>
      <c r="G132" s="13">
        <v>4006485218752</v>
      </c>
      <c r="H132" s="12">
        <v>1</v>
      </c>
      <c r="I132" s="14">
        <v>439.99</v>
      </c>
      <c r="J132" s="55"/>
      <c r="K132" s="15">
        <f t="shared" si="1"/>
        <v>0</v>
      </c>
      <c r="L132" s="81"/>
    </row>
    <row r="133" spans="1:12" s="11" customFormat="1" ht="14.5" x14ac:dyDescent="0.35">
      <c r="A133" s="34">
        <v>27</v>
      </c>
      <c r="B133" s="12"/>
      <c r="C133" s="31">
        <v>56</v>
      </c>
      <c r="D133" s="12">
        <v>218899</v>
      </c>
      <c r="E133" s="67" t="s">
        <v>77</v>
      </c>
      <c r="F133" s="67"/>
      <c r="G133" s="13">
        <v>4006485218899</v>
      </c>
      <c r="H133" s="12">
        <v>1</v>
      </c>
      <c r="I133" s="14">
        <v>124.99</v>
      </c>
      <c r="J133" s="55"/>
      <c r="K133" s="15">
        <f t="shared" si="1"/>
        <v>0</v>
      </c>
      <c r="L133" s="81"/>
    </row>
    <row r="134" spans="1:12" s="11" customFormat="1" ht="14.5" x14ac:dyDescent="0.35">
      <c r="A134" s="34">
        <v>27</v>
      </c>
      <c r="B134" s="12"/>
      <c r="C134" s="31">
        <v>110</v>
      </c>
      <c r="D134" s="12">
        <v>218912</v>
      </c>
      <c r="E134" s="67" t="s">
        <v>78</v>
      </c>
      <c r="F134" s="67"/>
      <c r="G134" s="13">
        <v>4006485218912</v>
      </c>
      <c r="H134" s="12">
        <v>1</v>
      </c>
      <c r="I134" s="14">
        <v>219.99</v>
      </c>
      <c r="J134" s="55"/>
      <c r="K134" s="15">
        <f t="shared" si="1"/>
        <v>0</v>
      </c>
      <c r="L134" s="81"/>
    </row>
    <row r="135" spans="1:12" s="11" customFormat="1" ht="14.5" x14ac:dyDescent="0.35">
      <c r="A135" s="34">
        <v>27</v>
      </c>
      <c r="B135" s="12"/>
      <c r="C135" s="31">
        <v>62</v>
      </c>
      <c r="D135" s="12">
        <v>218950</v>
      </c>
      <c r="E135" s="67" t="s">
        <v>79</v>
      </c>
      <c r="F135" s="67"/>
      <c r="G135" s="13">
        <v>4006485218950</v>
      </c>
      <c r="H135" s="12">
        <v>1</v>
      </c>
      <c r="I135" s="14">
        <v>139.99</v>
      </c>
      <c r="J135" s="55"/>
      <c r="K135" s="15">
        <f t="shared" si="1"/>
        <v>0</v>
      </c>
      <c r="L135" s="81"/>
    </row>
    <row r="136" spans="1:12" s="11" customFormat="1" ht="6.65" customHeight="1" x14ac:dyDescent="0.35">
      <c r="A136" s="34"/>
      <c r="B136" s="45"/>
      <c r="C136" s="44"/>
      <c r="D136" s="42"/>
      <c r="E136" s="47"/>
      <c r="F136" s="48"/>
      <c r="G136" s="43"/>
      <c r="H136" s="42"/>
      <c r="I136" s="44"/>
      <c r="J136" s="44"/>
      <c r="K136" s="44"/>
      <c r="L136" s="54"/>
    </row>
    <row r="137" spans="1:12" s="11" customFormat="1" ht="14.5" x14ac:dyDescent="0.35">
      <c r="A137" s="34">
        <v>29</v>
      </c>
      <c r="B137" s="12"/>
      <c r="C137" s="31">
        <v>24</v>
      </c>
      <c r="D137" s="12">
        <v>8910</v>
      </c>
      <c r="E137" s="79" t="s">
        <v>84</v>
      </c>
      <c r="F137" s="80"/>
      <c r="G137" s="13">
        <v>8001698089102</v>
      </c>
      <c r="H137" s="12">
        <v>6</v>
      </c>
      <c r="I137" s="14">
        <v>54.99</v>
      </c>
      <c r="J137" s="14">
        <v>49.99</v>
      </c>
      <c r="K137" s="15">
        <f t="shared" si="1"/>
        <v>0</v>
      </c>
      <c r="L137" s="57"/>
    </row>
    <row r="138" spans="1:12" s="11" customFormat="1" ht="14.5" x14ac:dyDescent="0.35">
      <c r="A138" s="34">
        <v>29</v>
      </c>
      <c r="B138" s="12"/>
      <c r="C138" s="31">
        <v>23</v>
      </c>
      <c r="D138" s="12">
        <v>8911</v>
      </c>
      <c r="E138" s="79" t="s">
        <v>85</v>
      </c>
      <c r="F138" s="80"/>
      <c r="G138" s="13">
        <v>8001698089119</v>
      </c>
      <c r="H138" s="12">
        <v>6</v>
      </c>
      <c r="I138" s="14">
        <v>54.99</v>
      </c>
      <c r="J138" s="14">
        <v>49.99</v>
      </c>
      <c r="K138" s="15">
        <f t="shared" si="1"/>
        <v>0</v>
      </c>
      <c r="L138" s="57"/>
    </row>
    <row r="139" spans="1:12" s="11" customFormat="1" ht="14.5" x14ac:dyDescent="0.35">
      <c r="A139" s="34">
        <v>29</v>
      </c>
      <c r="B139" s="12"/>
      <c r="C139" s="31">
        <v>29</v>
      </c>
      <c r="D139" s="12">
        <v>8801</v>
      </c>
      <c r="E139" s="79" t="s">
        <v>80</v>
      </c>
      <c r="F139" s="80"/>
      <c r="G139" s="13">
        <v>8001698088013</v>
      </c>
      <c r="H139" s="12">
        <v>6</v>
      </c>
      <c r="I139" s="14">
        <v>64.989999999999995</v>
      </c>
      <c r="J139" s="55"/>
      <c r="K139" s="15">
        <f t="shared" si="1"/>
        <v>0</v>
      </c>
      <c r="L139" s="57"/>
    </row>
    <row r="140" spans="1:12" s="11" customFormat="1" ht="14.5" x14ac:dyDescent="0.35">
      <c r="A140" s="34">
        <v>29</v>
      </c>
      <c r="B140" s="12"/>
      <c r="C140" s="31">
        <v>39</v>
      </c>
      <c r="D140" s="12">
        <v>8802</v>
      </c>
      <c r="E140" s="79" t="s">
        <v>81</v>
      </c>
      <c r="F140" s="80"/>
      <c r="G140" s="13">
        <v>8001698088020</v>
      </c>
      <c r="H140" s="12">
        <v>6</v>
      </c>
      <c r="I140" s="14">
        <v>84.99</v>
      </c>
      <c r="J140" s="55"/>
      <c r="K140" s="15">
        <f t="shared" si="1"/>
        <v>0</v>
      </c>
      <c r="L140" s="57"/>
    </row>
    <row r="141" spans="1:12" s="11" customFormat="1" ht="14.5" x14ac:dyDescent="0.35">
      <c r="A141" s="34">
        <v>29</v>
      </c>
      <c r="B141" s="12"/>
      <c r="C141" s="31">
        <v>50</v>
      </c>
      <c r="D141" s="12">
        <v>8803</v>
      </c>
      <c r="E141" s="79" t="s">
        <v>82</v>
      </c>
      <c r="F141" s="80"/>
      <c r="G141" s="13">
        <v>8001698088037</v>
      </c>
      <c r="H141" s="12">
        <v>3</v>
      </c>
      <c r="I141" s="14">
        <v>109.99</v>
      </c>
      <c r="J141" s="55"/>
      <c r="K141" s="15">
        <f t="shared" si="1"/>
        <v>0</v>
      </c>
      <c r="L141" s="57"/>
    </row>
    <row r="142" spans="1:12" s="11" customFormat="1" ht="14.5" x14ac:dyDescent="0.35">
      <c r="A142" s="34">
        <v>29</v>
      </c>
      <c r="B142" s="12"/>
      <c r="C142" s="31">
        <v>65</v>
      </c>
      <c r="D142" s="12">
        <v>8804</v>
      </c>
      <c r="E142" s="79" t="s">
        <v>83</v>
      </c>
      <c r="F142" s="80"/>
      <c r="G142" s="13">
        <v>8001698088044</v>
      </c>
      <c r="H142" s="12">
        <v>3</v>
      </c>
      <c r="I142" s="14">
        <v>144.99</v>
      </c>
      <c r="J142" s="55"/>
      <c r="K142" s="15">
        <f t="shared" si="1"/>
        <v>0</v>
      </c>
      <c r="L142" s="57"/>
    </row>
    <row r="143" spans="1:12" s="11" customFormat="1" ht="14.5" x14ac:dyDescent="0.35">
      <c r="A143" s="34">
        <v>30</v>
      </c>
      <c r="B143" s="12"/>
      <c r="C143" s="31">
        <v>8</v>
      </c>
      <c r="D143" s="12">
        <v>9705</v>
      </c>
      <c r="E143" s="79" t="s">
        <v>99</v>
      </c>
      <c r="F143" s="80"/>
      <c r="G143" s="13">
        <v>8001698097053</v>
      </c>
      <c r="H143" s="12">
        <v>12</v>
      </c>
      <c r="I143" s="14">
        <v>24.99</v>
      </c>
      <c r="J143" s="14">
        <v>19.989999999999998</v>
      </c>
      <c r="K143" s="15">
        <f t="shared" si="1"/>
        <v>0</v>
      </c>
      <c r="L143" s="57"/>
    </row>
    <row r="144" spans="1:12" s="11" customFormat="1" ht="14.5" x14ac:dyDescent="0.35">
      <c r="A144" s="34">
        <v>30</v>
      </c>
      <c r="B144" s="12"/>
      <c r="C144" s="31">
        <v>10</v>
      </c>
      <c r="D144" s="12">
        <v>9710</v>
      </c>
      <c r="E144" s="79" t="s">
        <v>100</v>
      </c>
      <c r="F144" s="80"/>
      <c r="G144" s="13">
        <v>8001698097107</v>
      </c>
      <c r="H144" s="12">
        <v>8</v>
      </c>
      <c r="I144" s="14">
        <v>29.99</v>
      </c>
      <c r="J144" s="14">
        <v>26.99</v>
      </c>
      <c r="K144" s="15">
        <f t="shared" si="1"/>
        <v>0</v>
      </c>
      <c r="L144" s="57"/>
    </row>
    <row r="145" spans="1:12" s="11" customFormat="1" ht="14.5" x14ac:dyDescent="0.35">
      <c r="A145" s="34">
        <v>30</v>
      </c>
      <c r="B145" s="12"/>
      <c r="C145" s="31">
        <v>14</v>
      </c>
      <c r="D145" s="12">
        <v>9720</v>
      </c>
      <c r="E145" s="79" t="s">
        <v>101</v>
      </c>
      <c r="F145" s="80"/>
      <c r="G145" s="13">
        <v>8001698097206</v>
      </c>
      <c r="H145" s="12">
        <v>6</v>
      </c>
      <c r="I145" s="14">
        <v>39.99</v>
      </c>
      <c r="J145" s="14">
        <v>35.99</v>
      </c>
      <c r="K145" s="15">
        <f t="shared" si="1"/>
        <v>0</v>
      </c>
      <c r="L145" s="57"/>
    </row>
    <row r="146" spans="1:12" s="11" customFormat="1" ht="14.5" x14ac:dyDescent="0.35">
      <c r="A146" s="34">
        <v>30</v>
      </c>
      <c r="B146" s="12"/>
      <c r="C146" s="31">
        <v>19</v>
      </c>
      <c r="D146" s="12">
        <v>9730</v>
      </c>
      <c r="E146" s="79" t="s">
        <v>102</v>
      </c>
      <c r="F146" s="80"/>
      <c r="G146" s="13">
        <v>8001698097305</v>
      </c>
      <c r="H146" s="12">
        <v>4</v>
      </c>
      <c r="I146" s="14">
        <v>49.99</v>
      </c>
      <c r="J146" s="14">
        <v>44.99</v>
      </c>
      <c r="K146" s="15">
        <f t="shared" ref="K146:K167" si="6">B146*C146</f>
        <v>0</v>
      </c>
      <c r="L146" s="57"/>
    </row>
    <row r="147" spans="1:12" s="11" customFormat="1" ht="14.5" x14ac:dyDescent="0.35">
      <c r="A147" s="34">
        <v>30</v>
      </c>
      <c r="B147" s="12"/>
      <c r="C147" s="31">
        <v>22</v>
      </c>
      <c r="D147" s="12">
        <v>9734</v>
      </c>
      <c r="E147" s="79" t="s">
        <v>103</v>
      </c>
      <c r="F147" s="80"/>
      <c r="G147" s="13">
        <v>8001698097343</v>
      </c>
      <c r="H147" s="12">
        <v>2</v>
      </c>
      <c r="I147" s="14">
        <v>54.99</v>
      </c>
      <c r="J147" s="14">
        <v>49.99</v>
      </c>
      <c r="K147" s="15">
        <f t="shared" si="6"/>
        <v>0</v>
      </c>
      <c r="L147" s="57"/>
    </row>
    <row r="148" spans="1:12" s="11" customFormat="1" ht="14.5" x14ac:dyDescent="0.35">
      <c r="A148" s="34">
        <v>30</v>
      </c>
      <c r="B148" s="12"/>
      <c r="C148" s="31">
        <v>40</v>
      </c>
      <c r="D148" s="12">
        <v>8099</v>
      </c>
      <c r="E148" s="79" t="s">
        <v>209</v>
      </c>
      <c r="F148" s="80"/>
      <c r="G148" s="13">
        <v>8001698080994</v>
      </c>
      <c r="H148" s="12">
        <v>6</v>
      </c>
      <c r="I148" s="14">
        <v>89.99</v>
      </c>
      <c r="J148" s="55">
        <v>79.989999999999995</v>
      </c>
      <c r="K148" s="15">
        <f t="shared" si="6"/>
        <v>0</v>
      </c>
      <c r="L148" s="57"/>
    </row>
    <row r="149" spans="1:12" s="11" customFormat="1" ht="14.5" x14ac:dyDescent="0.35">
      <c r="A149" s="34">
        <v>31</v>
      </c>
      <c r="B149" s="12"/>
      <c r="C149" s="31">
        <v>10</v>
      </c>
      <c r="D149" s="12" t="s">
        <v>104</v>
      </c>
      <c r="E149" s="79" t="s">
        <v>105</v>
      </c>
      <c r="F149" s="80"/>
      <c r="G149" s="13">
        <v>8001698098227</v>
      </c>
      <c r="H149" s="12">
        <v>12</v>
      </c>
      <c r="I149" s="14">
        <v>24.99</v>
      </c>
      <c r="J149" s="55"/>
      <c r="K149" s="15">
        <f t="shared" si="6"/>
        <v>0</v>
      </c>
      <c r="L149" s="57"/>
    </row>
    <row r="150" spans="1:12" s="11" customFormat="1" ht="14.5" x14ac:dyDescent="0.35">
      <c r="A150" s="34">
        <v>31</v>
      </c>
      <c r="B150" s="12"/>
      <c r="C150" s="31">
        <v>10</v>
      </c>
      <c r="D150" s="12" t="s">
        <v>106</v>
      </c>
      <c r="E150" s="79" t="s">
        <v>107</v>
      </c>
      <c r="F150" s="80"/>
      <c r="G150" s="13">
        <v>8001698098234</v>
      </c>
      <c r="H150" s="12">
        <v>12</v>
      </c>
      <c r="I150" s="14">
        <v>24.99</v>
      </c>
      <c r="J150" s="55"/>
      <c r="K150" s="15">
        <f t="shared" si="6"/>
        <v>0</v>
      </c>
      <c r="L150" s="57"/>
    </row>
    <row r="151" spans="1:12" s="11" customFormat="1" ht="14.5" x14ac:dyDescent="0.35">
      <c r="A151" s="34">
        <v>31</v>
      </c>
      <c r="B151" s="12"/>
      <c r="C151" s="31">
        <v>10</v>
      </c>
      <c r="D151" s="12" t="s">
        <v>108</v>
      </c>
      <c r="E151" s="79" t="s">
        <v>109</v>
      </c>
      <c r="F151" s="80"/>
      <c r="G151" s="13">
        <v>8001698098241</v>
      </c>
      <c r="H151" s="12">
        <v>12</v>
      </c>
      <c r="I151" s="14">
        <v>24.99</v>
      </c>
      <c r="J151" s="55"/>
      <c r="K151" s="15">
        <f t="shared" si="6"/>
        <v>0</v>
      </c>
      <c r="L151" s="57"/>
    </row>
    <row r="152" spans="1:12" s="11" customFormat="1" ht="14.5" x14ac:dyDescent="0.35">
      <c r="A152" s="34">
        <v>31</v>
      </c>
      <c r="B152" s="12"/>
      <c r="C152" s="31">
        <v>10</v>
      </c>
      <c r="D152" s="12" t="s">
        <v>110</v>
      </c>
      <c r="E152" s="79" t="s">
        <v>111</v>
      </c>
      <c r="F152" s="80"/>
      <c r="G152" s="13">
        <v>8001698098258</v>
      </c>
      <c r="H152" s="12">
        <v>12</v>
      </c>
      <c r="I152" s="14">
        <v>24.99</v>
      </c>
      <c r="J152" s="55"/>
      <c r="K152" s="15">
        <f t="shared" si="6"/>
        <v>0</v>
      </c>
      <c r="L152" s="57"/>
    </row>
    <row r="153" spans="1:12" s="11" customFormat="1" ht="14.5" x14ac:dyDescent="0.35">
      <c r="A153" s="34">
        <v>31</v>
      </c>
      <c r="B153" s="12"/>
      <c r="C153" s="31">
        <v>10</v>
      </c>
      <c r="D153" s="12" t="s">
        <v>112</v>
      </c>
      <c r="E153" s="79" t="s">
        <v>113</v>
      </c>
      <c r="F153" s="80"/>
      <c r="G153" s="13">
        <v>8001698098265</v>
      </c>
      <c r="H153" s="12">
        <v>12</v>
      </c>
      <c r="I153" s="14">
        <v>24.99</v>
      </c>
      <c r="J153" s="55"/>
      <c r="K153" s="15">
        <f t="shared" si="6"/>
        <v>0</v>
      </c>
      <c r="L153" s="57"/>
    </row>
    <row r="154" spans="1:12" s="11" customFormat="1" ht="14.5" x14ac:dyDescent="0.35">
      <c r="A154" s="34">
        <v>31</v>
      </c>
      <c r="B154" s="12"/>
      <c r="C154" s="31">
        <v>10</v>
      </c>
      <c r="D154" s="12" t="s">
        <v>114</v>
      </c>
      <c r="E154" s="79" t="s">
        <v>115</v>
      </c>
      <c r="F154" s="80"/>
      <c r="G154" s="13">
        <v>8001698098272</v>
      </c>
      <c r="H154" s="12">
        <v>12</v>
      </c>
      <c r="I154" s="14">
        <v>24.99</v>
      </c>
      <c r="J154" s="55"/>
      <c r="K154" s="15">
        <f t="shared" si="6"/>
        <v>0</v>
      </c>
      <c r="L154" s="57"/>
    </row>
    <row r="155" spans="1:12" s="11" customFormat="1" ht="14.5" x14ac:dyDescent="0.35">
      <c r="A155" s="34">
        <v>32</v>
      </c>
      <c r="B155" s="12"/>
      <c r="C155" s="31">
        <v>16</v>
      </c>
      <c r="D155" s="12">
        <v>9545</v>
      </c>
      <c r="E155" s="79" t="s">
        <v>96</v>
      </c>
      <c r="F155" s="80"/>
      <c r="G155" s="13">
        <v>8001698095455</v>
      </c>
      <c r="H155" s="12">
        <v>6</v>
      </c>
      <c r="I155" s="14">
        <v>39.99</v>
      </c>
      <c r="J155" s="14">
        <v>34.99</v>
      </c>
      <c r="K155" s="15">
        <f t="shared" si="6"/>
        <v>0</v>
      </c>
      <c r="L155" s="57"/>
    </row>
    <row r="156" spans="1:12" s="11" customFormat="1" ht="14.5" x14ac:dyDescent="0.35">
      <c r="A156" s="34">
        <v>32</v>
      </c>
      <c r="B156" s="12"/>
      <c r="C156" s="31">
        <v>19</v>
      </c>
      <c r="D156" s="12">
        <v>9528</v>
      </c>
      <c r="E156" s="79" t="s">
        <v>88</v>
      </c>
      <c r="F156" s="80"/>
      <c r="G156" s="13">
        <v>8001698095288</v>
      </c>
      <c r="H156" s="12">
        <v>6</v>
      </c>
      <c r="I156" s="14">
        <v>49.99</v>
      </c>
      <c r="J156" s="14">
        <v>44.99</v>
      </c>
      <c r="K156" s="15">
        <f t="shared" si="6"/>
        <v>0</v>
      </c>
      <c r="L156" s="57"/>
    </row>
    <row r="157" spans="1:12" s="11" customFormat="1" ht="14.5" x14ac:dyDescent="0.35">
      <c r="A157" s="34">
        <v>32</v>
      </c>
      <c r="B157" s="12"/>
      <c r="C157" s="31">
        <v>22</v>
      </c>
      <c r="D157" s="12">
        <v>9529</v>
      </c>
      <c r="E157" s="79" t="s">
        <v>89</v>
      </c>
      <c r="F157" s="80"/>
      <c r="G157" s="13">
        <v>8001698095295</v>
      </c>
      <c r="H157" s="12">
        <v>6</v>
      </c>
      <c r="I157" s="14">
        <v>54.99</v>
      </c>
      <c r="J157" s="14">
        <v>49.99</v>
      </c>
      <c r="K157" s="15">
        <f t="shared" si="6"/>
        <v>0</v>
      </c>
      <c r="L157" s="57"/>
    </row>
    <row r="158" spans="1:12" s="11" customFormat="1" ht="14.5" x14ac:dyDescent="0.35">
      <c r="A158" s="34">
        <v>32</v>
      </c>
      <c r="B158" s="12"/>
      <c r="C158" s="31">
        <v>22</v>
      </c>
      <c r="D158" s="12">
        <v>9543</v>
      </c>
      <c r="E158" s="79" t="s">
        <v>95</v>
      </c>
      <c r="F158" s="80"/>
      <c r="G158" s="13">
        <v>8001698095431</v>
      </c>
      <c r="H158" s="12">
        <v>6</v>
      </c>
      <c r="I158" s="14">
        <v>54.99</v>
      </c>
      <c r="J158" s="55"/>
      <c r="K158" s="15">
        <f t="shared" si="6"/>
        <v>0</v>
      </c>
      <c r="L158" s="57"/>
    </row>
    <row r="159" spans="1:12" s="11" customFormat="1" ht="14.5" x14ac:dyDescent="0.35">
      <c r="A159" s="34">
        <v>32</v>
      </c>
      <c r="B159" s="12"/>
      <c r="C159" s="31">
        <v>25</v>
      </c>
      <c r="D159" s="12">
        <v>9541</v>
      </c>
      <c r="E159" s="79" t="s">
        <v>94</v>
      </c>
      <c r="F159" s="80"/>
      <c r="G159" s="13">
        <v>8001698095417</v>
      </c>
      <c r="H159" s="12">
        <v>6</v>
      </c>
      <c r="I159" s="14">
        <v>59.99</v>
      </c>
      <c r="J159" s="14">
        <v>54.99</v>
      </c>
      <c r="K159" s="15">
        <f t="shared" si="6"/>
        <v>0</v>
      </c>
      <c r="L159" s="57"/>
    </row>
    <row r="160" spans="1:12" s="11" customFormat="1" ht="14.5" x14ac:dyDescent="0.35">
      <c r="A160" s="34">
        <v>32</v>
      </c>
      <c r="B160" s="12"/>
      <c r="C160" s="31">
        <v>25</v>
      </c>
      <c r="D160" s="12">
        <v>9530</v>
      </c>
      <c r="E160" s="79" t="s">
        <v>90</v>
      </c>
      <c r="F160" s="80"/>
      <c r="G160" s="13">
        <v>8001698095301</v>
      </c>
      <c r="H160" s="12">
        <v>6</v>
      </c>
      <c r="I160" s="14">
        <v>59.99</v>
      </c>
      <c r="J160" s="14">
        <v>54.99</v>
      </c>
      <c r="K160" s="15">
        <f t="shared" si="6"/>
        <v>0</v>
      </c>
      <c r="L160" s="57"/>
    </row>
    <row r="161" spans="1:12" s="11" customFormat="1" ht="14.5" x14ac:dyDescent="0.35">
      <c r="A161" s="34">
        <v>33</v>
      </c>
      <c r="B161" s="12"/>
      <c r="C161" s="31">
        <v>20</v>
      </c>
      <c r="D161" s="12">
        <v>9535</v>
      </c>
      <c r="E161" s="79" t="s">
        <v>91</v>
      </c>
      <c r="F161" s="80"/>
      <c r="G161" s="13">
        <v>8001698095356</v>
      </c>
      <c r="H161" s="12">
        <v>6</v>
      </c>
      <c r="I161" s="14">
        <v>49.99</v>
      </c>
      <c r="J161" s="55"/>
      <c r="K161" s="15">
        <f t="shared" si="6"/>
        <v>0</v>
      </c>
      <c r="L161" s="57"/>
    </row>
    <row r="162" spans="1:12" s="11" customFormat="1" ht="14.5" x14ac:dyDescent="0.35">
      <c r="A162" s="34">
        <v>33</v>
      </c>
      <c r="B162" s="12"/>
      <c r="C162" s="31">
        <v>23</v>
      </c>
      <c r="D162" s="12">
        <v>9536</v>
      </c>
      <c r="E162" s="79" t="s">
        <v>92</v>
      </c>
      <c r="F162" s="80"/>
      <c r="G162" s="13">
        <v>8001698095363</v>
      </c>
      <c r="H162" s="12">
        <v>6</v>
      </c>
      <c r="I162" s="14">
        <v>59.99</v>
      </c>
      <c r="J162" s="55"/>
      <c r="K162" s="15">
        <f t="shared" si="6"/>
        <v>0</v>
      </c>
      <c r="L162" s="57"/>
    </row>
    <row r="163" spans="1:12" s="11" customFormat="1" ht="14.5" x14ac:dyDescent="0.35">
      <c r="A163" s="34">
        <v>33</v>
      </c>
      <c r="B163" s="12"/>
      <c r="C163" s="31">
        <v>26</v>
      </c>
      <c r="D163" s="12">
        <v>9537</v>
      </c>
      <c r="E163" s="79" t="s">
        <v>93</v>
      </c>
      <c r="F163" s="80"/>
      <c r="G163" s="13">
        <v>8001698095370</v>
      </c>
      <c r="H163" s="12">
        <v>6</v>
      </c>
      <c r="I163" s="14">
        <v>64.989999999999995</v>
      </c>
      <c r="J163" s="55"/>
      <c r="K163" s="15">
        <f t="shared" si="6"/>
        <v>0</v>
      </c>
      <c r="L163" s="57"/>
    </row>
    <row r="164" spans="1:12" s="11" customFormat="1" ht="14.5" x14ac:dyDescent="0.35">
      <c r="A164" s="34">
        <v>33</v>
      </c>
      <c r="B164" s="12"/>
      <c r="C164" s="31">
        <v>43</v>
      </c>
      <c r="D164" s="12">
        <v>9595</v>
      </c>
      <c r="E164" s="79" t="s">
        <v>97</v>
      </c>
      <c r="F164" s="80"/>
      <c r="G164" s="13">
        <v>8001698095950</v>
      </c>
      <c r="H164" s="12">
        <v>4</v>
      </c>
      <c r="I164" s="14">
        <v>94.99</v>
      </c>
      <c r="J164" s="14">
        <v>84.99</v>
      </c>
      <c r="K164" s="15">
        <f t="shared" si="6"/>
        <v>0</v>
      </c>
      <c r="L164" s="57"/>
    </row>
    <row r="165" spans="1:12" s="11" customFormat="1" ht="14.5" x14ac:dyDescent="0.35">
      <c r="A165" s="34">
        <v>33</v>
      </c>
      <c r="B165" s="12"/>
      <c r="C165" s="31">
        <v>72</v>
      </c>
      <c r="D165" s="12">
        <v>9598</v>
      </c>
      <c r="E165" s="79" t="s">
        <v>98</v>
      </c>
      <c r="F165" s="80"/>
      <c r="G165" s="13">
        <v>8001698095981</v>
      </c>
      <c r="H165" s="12">
        <v>4</v>
      </c>
      <c r="I165" s="14">
        <v>159.99</v>
      </c>
      <c r="J165" s="14">
        <v>144.99</v>
      </c>
      <c r="K165" s="15">
        <f t="shared" si="6"/>
        <v>0</v>
      </c>
      <c r="L165" s="57"/>
    </row>
    <row r="166" spans="1:12" s="11" customFormat="1" ht="14.5" x14ac:dyDescent="0.35">
      <c r="A166" s="34">
        <v>33</v>
      </c>
      <c r="B166" s="12"/>
      <c r="C166" s="31">
        <v>128</v>
      </c>
      <c r="D166" s="12">
        <v>9515</v>
      </c>
      <c r="E166" s="79" t="s">
        <v>86</v>
      </c>
      <c r="F166" s="80"/>
      <c r="G166" s="13">
        <v>8001698095158</v>
      </c>
      <c r="H166" s="12">
        <v>3</v>
      </c>
      <c r="I166" s="14">
        <v>254.99</v>
      </c>
      <c r="J166" s="55"/>
      <c r="K166" s="15">
        <f t="shared" si="6"/>
        <v>0</v>
      </c>
      <c r="L166" s="57"/>
    </row>
    <row r="167" spans="1:12" s="11" customFormat="1" ht="14.5" x14ac:dyDescent="0.35">
      <c r="A167" s="34">
        <v>33</v>
      </c>
      <c r="B167" s="12"/>
      <c r="C167" s="31">
        <v>150</v>
      </c>
      <c r="D167" s="12">
        <v>9518</v>
      </c>
      <c r="E167" s="79" t="s">
        <v>87</v>
      </c>
      <c r="F167" s="80"/>
      <c r="G167" s="13">
        <v>8001698095189</v>
      </c>
      <c r="H167" s="12">
        <v>2</v>
      </c>
      <c r="I167" s="14">
        <v>299.99</v>
      </c>
      <c r="J167" s="55"/>
      <c r="K167" s="15">
        <f t="shared" si="6"/>
        <v>0</v>
      </c>
      <c r="L167" s="57"/>
    </row>
  </sheetData>
  <mergeCells count="146">
    <mergeCell ref="E101:F101"/>
    <mergeCell ref="E102:F102"/>
    <mergeCell ref="E108:F108"/>
    <mergeCell ref="E122:F122"/>
    <mergeCell ref="E123:F123"/>
    <mergeCell ref="E126:F126"/>
    <mergeCell ref="E127:F127"/>
    <mergeCell ref="E128:F128"/>
    <mergeCell ref="E117:F117"/>
    <mergeCell ref="E116:F116"/>
    <mergeCell ref="E124:F12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L130:L135"/>
    <mergeCell ref="E154:F154"/>
    <mergeCell ref="E155:F155"/>
    <mergeCell ref="E150:F150"/>
    <mergeCell ref="E151:F151"/>
    <mergeCell ref="E152:F152"/>
    <mergeCell ref="E153:F153"/>
    <mergeCell ref="E149:F149"/>
    <mergeCell ref="E135:F135"/>
    <mergeCell ref="E130:F130"/>
    <mergeCell ref="E131:F131"/>
    <mergeCell ref="E133:F133"/>
    <mergeCell ref="E134:F134"/>
    <mergeCell ref="E137:F137"/>
    <mergeCell ref="E167:F167"/>
    <mergeCell ref="E143:F143"/>
    <mergeCell ref="E138:F138"/>
    <mergeCell ref="E139:F139"/>
    <mergeCell ref="E141:F141"/>
    <mergeCell ref="E142:F142"/>
    <mergeCell ref="E144:F144"/>
    <mergeCell ref="E145:F145"/>
    <mergeCell ref="E146:F146"/>
    <mergeCell ref="E140:F140"/>
    <mergeCell ref="E164:F164"/>
    <mergeCell ref="E160:F160"/>
    <mergeCell ref="E159:F159"/>
    <mergeCell ref="E156:F156"/>
    <mergeCell ref="E165:F165"/>
    <mergeCell ref="E157:F157"/>
    <mergeCell ref="E158:F158"/>
    <mergeCell ref="E161:F161"/>
    <mergeCell ref="E162:F162"/>
    <mergeCell ref="E163:F163"/>
    <mergeCell ref="E148:F148"/>
    <mergeCell ref="E166:F166"/>
    <mergeCell ref="E147:F147"/>
    <mergeCell ref="E52:F52"/>
    <mergeCell ref="E53:F53"/>
    <mergeCell ref="E54:F54"/>
    <mergeCell ref="E56:F56"/>
    <mergeCell ref="E58:F58"/>
    <mergeCell ref="B36:K36"/>
    <mergeCell ref="B14:E14"/>
    <mergeCell ref="B16:E16"/>
    <mergeCell ref="G14:K14"/>
    <mergeCell ref="G16:K16"/>
    <mergeCell ref="G20:K20"/>
    <mergeCell ref="G21:K21"/>
    <mergeCell ref="G22:K22"/>
    <mergeCell ref="G23:K23"/>
    <mergeCell ref="G24:K24"/>
    <mergeCell ref="G25:K25"/>
    <mergeCell ref="E59:F59"/>
    <mergeCell ref="E60:F60"/>
    <mergeCell ref="A2:L2"/>
    <mergeCell ref="B4:K4"/>
    <mergeCell ref="B5:K5"/>
    <mergeCell ref="B3:K3"/>
    <mergeCell ref="H6:K6"/>
    <mergeCell ref="H7:K7"/>
    <mergeCell ref="H8:K8"/>
    <mergeCell ref="G13:K13"/>
    <mergeCell ref="G15:K15"/>
    <mergeCell ref="G17:K17"/>
    <mergeCell ref="B13:E13"/>
    <mergeCell ref="B15:E15"/>
    <mergeCell ref="B17:E17"/>
    <mergeCell ref="C6:D6"/>
    <mergeCell ref="C7:D7"/>
    <mergeCell ref="C8:D8"/>
    <mergeCell ref="C9:D9"/>
    <mergeCell ref="E57:F57"/>
    <mergeCell ref="E48:F48"/>
    <mergeCell ref="E49:F49"/>
    <mergeCell ref="E50:F50"/>
    <mergeCell ref="E51:F51"/>
    <mergeCell ref="E63:F63"/>
    <mergeCell ref="E64:F64"/>
    <mergeCell ref="E65:F65"/>
    <mergeCell ref="E66:F66"/>
    <mergeCell ref="E61:F61"/>
    <mergeCell ref="E103:F103"/>
    <mergeCell ref="E104:F104"/>
    <mergeCell ref="E74:F74"/>
    <mergeCell ref="E75:F75"/>
    <mergeCell ref="E72:F72"/>
    <mergeCell ref="E79:F79"/>
    <mergeCell ref="E80:F80"/>
    <mergeCell ref="E76:F76"/>
    <mergeCell ref="E67:F67"/>
    <mergeCell ref="E68:F68"/>
    <mergeCell ref="E69:F69"/>
    <mergeCell ref="E62:F62"/>
    <mergeCell ref="E70:F70"/>
    <mergeCell ref="E71:F71"/>
    <mergeCell ref="E73:F73"/>
    <mergeCell ref="E77:F77"/>
    <mergeCell ref="E78:F78"/>
    <mergeCell ref="E81:F81"/>
    <mergeCell ref="E82:F82"/>
    <mergeCell ref="E129:F129"/>
    <mergeCell ref="E111:F111"/>
    <mergeCell ref="E105:F105"/>
    <mergeCell ref="E132:F132"/>
    <mergeCell ref="E109:F109"/>
    <mergeCell ref="E118:F118"/>
    <mergeCell ref="E120:F120"/>
    <mergeCell ref="E121:F121"/>
    <mergeCell ref="E115:F115"/>
    <mergeCell ref="E107:F107"/>
    <mergeCell ref="E106:F106"/>
    <mergeCell ref="E112:F112"/>
    <mergeCell ref="E110:F110"/>
    <mergeCell ref="E113:F113"/>
    <mergeCell ref="E125:F125"/>
    <mergeCell ref="E114:F114"/>
  </mergeCells>
  <phoneticPr fontId="1" type="noConversion"/>
  <printOptions horizontalCentered="1"/>
  <pageMargins left="0.25" right="0.25" top="0.75" bottom="0.75" header="0.3" footer="0.3"/>
  <pageSetup scale="69" fitToHeight="0" orientation="portrait" r:id="rId1"/>
  <headerFooter alignWithMargins="0">
    <oddFooter>Page &amp;P of &amp;N</oddFooter>
  </headerFooter>
  <ignoredErrors>
    <ignoredError sqref="D107:D108 D122:D124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0D27C3F8-F390-4C15-A841-CA281E4A15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Product Price List</vt:lpstr>
      <vt:lpstr>'Product Price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2015-10-14T15:20:29Z</dcterms:created>
  <dcterms:modified xsi:type="dcterms:W3CDTF">2026-03-31T18:26:36Z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TC039869899991</vt:lpwstr>
  </property>
</Properties>
</file>